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eronika\Desktop\B-12 odczynniki i zużywalne\"/>
    </mc:Choice>
  </mc:AlternateContent>
  <xr:revisionPtr revIDLastSave="0" documentId="13_ncr:1_{82168B0D-082A-4B11-8971-BD6351DCA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6" i="1" l="1"/>
  <c r="H126" i="1" s="1"/>
  <c r="I126" i="1" s="1"/>
  <c r="F127" i="1"/>
  <c r="H127" i="1" s="1"/>
  <c r="I127" i="1" s="1"/>
  <c r="F128" i="1"/>
  <c r="H128" i="1" s="1"/>
  <c r="I128" i="1" s="1"/>
  <c r="F48" i="1" l="1"/>
  <c r="H48" i="1" s="1"/>
  <c r="I48" i="1" s="1"/>
  <c r="F49" i="1"/>
  <c r="H49" i="1" s="1"/>
  <c r="I49" i="1" s="1"/>
  <c r="F314" i="1"/>
  <c r="H314" i="1" s="1"/>
  <c r="I314" i="1" s="1"/>
  <c r="F302" i="1"/>
  <c r="H302" i="1" s="1"/>
  <c r="F301" i="1"/>
  <c r="H301" i="1" s="1"/>
  <c r="F289" i="1"/>
  <c r="H289" i="1" s="1"/>
  <c r="I289" i="1" s="1"/>
  <c r="F278" i="1"/>
  <c r="H278" i="1" s="1"/>
  <c r="F277" i="1"/>
  <c r="H277" i="1" s="1"/>
  <c r="F265" i="1"/>
  <c r="H265" i="1" s="1"/>
  <c r="F264" i="1"/>
  <c r="H264" i="1" s="1"/>
  <c r="F263" i="1"/>
  <c r="H263" i="1" s="1"/>
  <c r="F262" i="1"/>
  <c r="H262" i="1" s="1"/>
  <c r="F250" i="1"/>
  <c r="H250" i="1" s="1"/>
  <c r="F238" i="1"/>
  <c r="H238" i="1" s="1"/>
  <c r="F226" i="1"/>
  <c r="H226" i="1" s="1"/>
  <c r="F225" i="1"/>
  <c r="H225" i="1" s="1"/>
  <c r="F213" i="1"/>
  <c r="H213" i="1" s="1"/>
  <c r="F202" i="1"/>
  <c r="H202" i="1" s="1"/>
  <c r="I202" i="1" s="1"/>
  <c r="F190" i="1"/>
  <c r="H190" i="1" s="1"/>
  <c r="F189" i="1"/>
  <c r="H189" i="1" s="1"/>
  <c r="F177" i="1"/>
  <c r="H177" i="1" s="1"/>
  <c r="F165" i="1"/>
  <c r="H165" i="1" s="1"/>
  <c r="F153" i="1"/>
  <c r="H153" i="1" s="1"/>
  <c r="F141" i="1"/>
  <c r="H141" i="1" s="1"/>
  <c r="F129" i="1"/>
  <c r="H129" i="1" s="1"/>
  <c r="F114" i="1"/>
  <c r="H114" i="1" s="1"/>
  <c r="I114" i="1" s="1"/>
  <c r="F113" i="1"/>
  <c r="H113" i="1" s="1"/>
  <c r="I113" i="1" s="1"/>
  <c r="F112" i="1"/>
  <c r="H112" i="1" s="1"/>
  <c r="I112" i="1" s="1"/>
  <c r="F111" i="1"/>
  <c r="H111" i="1" s="1"/>
  <c r="I111" i="1" s="1"/>
  <c r="F110" i="1"/>
  <c r="H110" i="1" s="1"/>
  <c r="I110" i="1" s="1"/>
  <c r="F109" i="1"/>
  <c r="H109" i="1" s="1"/>
  <c r="I109" i="1" s="1"/>
  <c r="F108" i="1"/>
  <c r="H108" i="1" s="1"/>
  <c r="I108" i="1" s="1"/>
  <c r="F107" i="1"/>
  <c r="H107" i="1" s="1"/>
  <c r="I107" i="1" s="1"/>
  <c r="F95" i="1"/>
  <c r="H95" i="1" s="1"/>
  <c r="F83" i="1"/>
  <c r="H83" i="1" s="1"/>
  <c r="F82" i="1"/>
  <c r="H82" i="1" s="1"/>
  <c r="F70" i="1"/>
  <c r="H70" i="1" s="1"/>
  <c r="I70" i="1" s="1"/>
  <c r="F69" i="1"/>
  <c r="H69" i="1" s="1"/>
  <c r="I69" i="1" s="1"/>
  <c r="F68" i="1"/>
  <c r="H68" i="1" s="1"/>
  <c r="I68" i="1" s="1"/>
  <c r="F67" i="1"/>
  <c r="H67" i="1" s="1"/>
  <c r="I67" i="1" s="1"/>
  <c r="F66" i="1"/>
  <c r="H66" i="1" s="1"/>
  <c r="I66" i="1" s="1"/>
  <c r="F65" i="1"/>
  <c r="H65" i="1" s="1"/>
  <c r="I65" i="1" s="1"/>
  <c r="F64" i="1"/>
  <c r="H64" i="1" s="1"/>
  <c r="I64" i="1" s="1"/>
  <c r="F52" i="1"/>
  <c r="H52" i="1" s="1"/>
  <c r="I52" i="1" s="1"/>
  <c r="F51" i="1"/>
  <c r="H51" i="1" s="1"/>
  <c r="I51" i="1" s="1"/>
  <c r="F50" i="1"/>
  <c r="H50" i="1" s="1"/>
  <c r="I50" i="1" s="1"/>
  <c r="F47" i="1"/>
  <c r="H47" i="1" s="1"/>
  <c r="I47" i="1" s="1"/>
  <c r="F46" i="1"/>
  <c r="H46" i="1" s="1"/>
  <c r="I46" i="1" s="1"/>
  <c r="F45" i="1"/>
  <c r="H45" i="1" s="1"/>
  <c r="I45" i="1" s="1"/>
  <c r="F44" i="1"/>
  <c r="H44" i="1" s="1"/>
  <c r="I44" i="1" s="1"/>
  <c r="F43" i="1"/>
  <c r="H43" i="1" s="1"/>
  <c r="I43" i="1" s="1"/>
  <c r="F42" i="1"/>
  <c r="H42" i="1" s="1"/>
  <c r="I42" i="1" s="1"/>
  <c r="F41" i="1"/>
  <c r="H41" i="1" s="1"/>
  <c r="I41" i="1" s="1"/>
  <c r="F29" i="1"/>
  <c r="H29" i="1" s="1"/>
  <c r="I29" i="1" s="1"/>
  <c r="F28" i="1"/>
  <c r="H28" i="1" s="1"/>
  <c r="I28" i="1" s="1"/>
  <c r="F27" i="1"/>
  <c r="H27" i="1" s="1"/>
  <c r="I27" i="1" s="1"/>
  <c r="F26" i="1"/>
  <c r="H26" i="1" s="1"/>
  <c r="I26" i="1" s="1"/>
  <c r="I115" i="1" l="1"/>
  <c r="I203" i="1"/>
  <c r="I290" i="1"/>
  <c r="I315" i="1"/>
  <c r="F315" i="1"/>
  <c r="I301" i="1"/>
  <c r="I302" i="1"/>
  <c r="F303" i="1"/>
  <c r="F290" i="1"/>
  <c r="I277" i="1"/>
  <c r="I278" i="1"/>
  <c r="F279" i="1"/>
  <c r="I262" i="1"/>
  <c r="I263" i="1"/>
  <c r="I264" i="1"/>
  <c r="I265" i="1"/>
  <c r="F266" i="1"/>
  <c r="I250" i="1"/>
  <c r="F251" i="1"/>
  <c r="I238" i="1"/>
  <c r="F239" i="1"/>
  <c r="I225" i="1"/>
  <c r="I226" i="1"/>
  <c r="F227" i="1"/>
  <c r="I213" i="1"/>
  <c r="F214" i="1"/>
  <c r="F203" i="1"/>
  <c r="I189" i="1"/>
  <c r="I190" i="1"/>
  <c r="F191" i="1"/>
  <c r="I177" i="1"/>
  <c r="F178" i="1"/>
  <c r="I165" i="1"/>
  <c r="F166" i="1"/>
  <c r="I153" i="1"/>
  <c r="F154" i="1"/>
  <c r="I141" i="1"/>
  <c r="F142" i="1"/>
  <c r="I129" i="1"/>
  <c r="F130" i="1"/>
  <c r="F115" i="1"/>
  <c r="I95" i="1"/>
  <c r="F96" i="1"/>
  <c r="I82" i="1"/>
  <c r="I83" i="1"/>
  <c r="F84" i="1"/>
  <c r="I30" i="1"/>
  <c r="I53" i="1"/>
  <c r="I71" i="1"/>
  <c r="F71" i="1"/>
  <c r="F53" i="1"/>
  <c r="F30" i="1"/>
  <c r="I303" i="1" l="1"/>
  <c r="I279" i="1"/>
  <c r="I266" i="1"/>
  <c r="I251" i="1"/>
  <c r="I239" i="1"/>
  <c r="I227" i="1"/>
  <c r="I214" i="1"/>
  <c r="I191" i="1"/>
  <c r="I178" i="1"/>
  <c r="I166" i="1"/>
  <c r="I154" i="1"/>
  <c r="I142" i="1"/>
  <c r="I130" i="1"/>
  <c r="I96" i="1"/>
  <c r="I84" i="1"/>
  <c r="F10" i="1" l="1"/>
  <c r="H10" i="1" s="1"/>
  <c r="F11" i="1"/>
  <c r="H11" i="1" s="1"/>
  <c r="I11" i="1" s="1"/>
  <c r="F12" i="1"/>
  <c r="H12" i="1" s="1"/>
  <c r="I12" i="1" s="1"/>
  <c r="F13" i="1"/>
  <c r="H13" i="1" s="1"/>
  <c r="I13" i="1" s="1"/>
  <c r="F14" i="1"/>
  <c r="H14" i="1" s="1"/>
  <c r="I14" i="1" s="1"/>
  <c r="I10" i="1" l="1"/>
  <c r="F9" i="1" l="1"/>
  <c r="H9" i="1" s="1"/>
  <c r="F8" i="1"/>
  <c r="H8" i="1" s="1"/>
  <c r="I8" i="1" l="1"/>
  <c r="I9" i="1"/>
  <c r="F15" i="1"/>
  <c r="I15" i="1" l="1"/>
</calcChain>
</file>

<file path=xl/sharedStrings.xml><?xml version="1.0" encoding="utf-8"?>
<sst xmlns="http://schemas.openxmlformats.org/spreadsheetml/2006/main" count="456" uniqueCount="108">
  <si>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</si>
  <si>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</si>
  <si>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</si>
  <si>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</si>
  <si>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</si>
  <si>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</si>
  <si>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</si>
  <si>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</si>
  <si>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Część 1</t>
  </si>
  <si>
    <t>Nazwa, producent i nr katalogowy oferowanego produktu</t>
  </si>
  <si>
    <t>Stawka VAT</t>
  </si>
  <si>
    <t>Wartość VAT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</si>
  <si>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 nie gorsze niż produkty wyszczególnione przez Zamawiającego w opisie przedmiotu zamówienia.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</si>
  <si>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</si>
  <si>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</si>
  <si>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</si>
  <si>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</si>
  <si>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</si>
  <si>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</si>
  <si>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</si>
  <si>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</si>
  <si>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</si>
  <si>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</si>
  <si>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</si>
  <si>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</si>
  <si>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</si>
  <si>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</si>
  <si>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</si>
  <si>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</si>
  <si>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</si>
  <si>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</si>
  <si>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</si>
  <si>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Część 21</t>
  </si>
  <si>
    <t>Część 22</t>
  </si>
  <si>
    <t>Część 23</t>
  </si>
  <si>
    <t>Scepter 3.0 Cell Counter Sensors, sensory 60 μm do zliczania komórek o wielkości pomiędzy 6 μm i 36 μm; zgodny z nr kat. PHCC360050 lub równoważny</t>
  </si>
  <si>
    <t>szt.</t>
  </si>
  <si>
    <t>Thiazolyl Blue Tetrazolium Bromide, Bromek 3-(4,5-dimetylotiazol-2-ylo)-2,5-difenylotetrazoliowy (MTT), czystość (HPLC) &gt; 98.0 %, opak. 1g; zgodny z
nr. kat M5655-1G lub równoważny</t>
  </si>
  <si>
    <t>opak.</t>
  </si>
  <si>
    <t>Woreczki na śmieci z polipropylenu PP, 300x200 mm, autoklawowalne do 121°C, opak. 100 szt.; zgodny z nr kat. BR759705 lub równoważny</t>
  </si>
  <si>
    <t>Płytki Petriego, aseptyczne, średnica 90 mm, wysokość 14,2 mm, 3 zgrubienia wentylacyjne, opak. 600 szt.; zgodny z nr kat. BP903S25SQ lub równoważny</t>
  </si>
  <si>
    <t>Głaszczki kształt L z zagiętym końcem, PS, dł 148mm, sterylne, pakowane po 5 szt., opak. 100 szt.; zgodny z nr kat. ETAR-02 lub równoważny</t>
  </si>
  <si>
    <t>Minimum Essential Medium Eagle
z solami Earle'a i L-glutaminą, bez wodorowęglanu sodu, proszek, odpowiedni do hodowli komórkowych, opak. 10 x 1 litr; zgodny z nr kat. M0268-10X1L lub równoważny</t>
  </si>
  <si>
    <t>Siarczan amonu, opak. 1kg; zgodny z nr kat. 1.01217.1000 lub równoważny</t>
  </si>
  <si>
    <t>Filtr membranowy 0,22 µm  Millipak® Express 20 Filter; zgodny z nr kat: MPGP02001 lub równoważny</t>
  </si>
  <si>
    <t>Wklad wstepny 5 um; zgodny z nr kat: JAPLPK001 lub równoważny</t>
  </si>
  <si>
    <t>Wkład do systemu oczyszczania wody Direct-Q3-5 SmartPak® Direct-Q®5 Purification Pack LT; zgodny z nr kat: SPR0LSIA1 lub równoważny</t>
  </si>
  <si>
    <t>Filtr oddechowy do zbiornika (RIOS); zgodny z nr kat: TANKMPK02 lub równoważny</t>
  </si>
  <si>
    <t xml:space="preserve">Cellulase, enzyme blend, opak. 50 ml; zgodny z nr kat. SIAL*SAE0020-50ML lub równoważny </t>
  </si>
  <si>
    <t>Pepton K (kazeinowy), opak. 1 kg; zgodny z nr kat. BTL*S-0011-1KG lub równoważny</t>
  </si>
  <si>
    <t>Aceton czda, opak. 1 l; zgodny z nr kat. STLAB*0008 lub równoważny</t>
  </si>
  <si>
    <t xml:space="preserve">Etylowy alkohol 96% czda, opak. 500 ml - opakowanie szklane; zgodny z nr kat. STLAB*0016-500ML/SZ lub równoważny  </t>
  </si>
  <si>
    <t xml:space="preserve">Cetylotrimetyloamoniowy bromek &gt;98%, opak. 1 kg; zgodny z nr kat.  BLD*BD21539-1KG lub równoważny  </t>
  </si>
  <si>
    <t xml:space="preserve">Sodu dodecylosiarczan min.98,0%, opak. 1 kg; zgodny z nr kat. CHEMSOLUTE*1347-1KG lub równoważny  </t>
  </si>
  <si>
    <t xml:space="preserve">di-Sodu wersenian 2-hydrat czda, opak. 1 kg; zgodny z nr kat. EURO*S001-1KG lub równoważny  </t>
  </si>
  <si>
    <t xml:space="preserve">Gliceryna bezw czda, opak. 1 l; zgodny z nr kat.  CHEM*114433204-1L lub równoważny  </t>
  </si>
  <si>
    <t>Kobaltu (II) azotan 6-hydrat czda, opak. 500 g; zgodny z nr kat. EURO*K003-500G lub równoważny</t>
  </si>
  <si>
    <t>Sacharoza czda, opak. 1 kg; zgodny z nr kat.  CHEM*117720907-1KG lub równoważny</t>
  </si>
  <si>
    <t>Glukoza bezw czda, opak. 1 kg; zgodny z nr kat.  STLAB*0040-1KG lub równoważny</t>
  </si>
  <si>
    <t>Glikol etylenowy czda, opak. 1 l; zgodny z nr kat.  EURO*G010-1L lub równoważny</t>
  </si>
  <si>
    <t>Probówka FALCONE PP 50ml, dno stożkowe, z podziałką, z zakrętką, opak. 50 szt.; zgodny z nr kat. TWCH*02-63304C-50S lub równoważny</t>
  </si>
  <si>
    <t>Probówka FALCONE PP 15ml, dno stożkowe, z podziałką, z zakrętką, opak. 25 szt.; zgodny z nr kat. TWCH*02-63301C-15 lub równoważny</t>
  </si>
  <si>
    <t>Pierścień wylewowy do butelki, gwint GL45, niebieski, opak. 10 szt.</t>
  </si>
  <si>
    <t>Pręciki mag 38x38mm, PTFE, krzyżowe; zgodny z nr kat. SPCH*06-585.001.2405 lub równoważny</t>
  </si>
  <si>
    <t>Butla lab 1000ml DURAN Youtility, gwint GL 45, opak. 4 szt.; zgodny z nr kat. SCHOTT*2188154(57) lub równoważny</t>
  </si>
  <si>
    <t>Butla lab 1000ml DURAN Youtility oranż, gwint GL 45, opak. 4 szt.; zgodny z nr kat. SCHOTT*2188654(53) lub równoważny</t>
  </si>
  <si>
    <t>Statyw do pipet HTL, 4-miejscowy, tworzywo typu plexi do pipet, 4-miejscowy, tworzywo typu plexi; zgody z nr kat. HTL*5480 lub równoważny</t>
  </si>
  <si>
    <t>Wkład do naczynia HP 500 Plus do mineralizatora mikrofalowego MARS 5</t>
  </si>
  <si>
    <t>Przykrywka naczynia HP 500Plus (standardowa) do mineralizatora mikrofalowego MARS 5</t>
  </si>
  <si>
    <t>Kriobank Cryobank®  – różne kolory, opak. 80 fiolek; zgodny z nr kat: 291809 lub równoważny</t>
  </si>
  <si>
    <t>Końcówki do pipet Brand w worku XXL, poj. 2-200 µl, opak. 10x 1000 szt. (10 000 szt.); zgodny z nr kat.  K-0211 lub równoważny</t>
  </si>
  <si>
    <t>Końcówki do pipet Brand - w worku XXL, poj. 0,1-1 µl, opak. 10x 1000 szt. (10 000 szt.); zgodny z nr kat. K-0202  lub równoważny</t>
  </si>
  <si>
    <t>Probówki  Eppendorf, pojemność 5 ml, odporne na temperatury w zakresie od -86°C do 80°C, wykonane z polipropylenu, bez dodatku biocydów i plastyfikatorów, odporne na wirowanie do 25000 x g, pole do opisu, opak. 2 x 100 szt.; zgodny z nr kat. K-0157 lub równoważny</t>
  </si>
  <si>
    <t>Pipety Pasteura o pojemności 3 ml (+pojemność bańki ssącej ok. 4 ml = pojemność całkowita ok. 7 ml), wykonane z polietylenu, podziałka: 0.5 / 1.0 / 1.5 / 2.0 / 2.5 / 3.0 ml, wymiary: 7,8 x 150 mm, opak. 500 szt.; zgodny z nr kat. B-2437 lub równoważny</t>
  </si>
  <si>
    <t>Cylindry miarowe ze szkła Simax,  klasa A,   poj. 25 ml, podziałka 0,5 ml, średnica 21,3 mm, wysokość 160 mm; zgodny z nr kat.  S-5132, lub równoważny</t>
  </si>
  <si>
    <t>Probówki do PCR z „klipsem” - zintegrowana osłona przeciw zanieczyszczeniom, probówki Multiply® Pro, pojemność 0,2 ml, wieczko matowe, płaskie, wymiary śr. x wys. 7,5 x 21,7 mm, bezbarwne, stopień czystości PCR Performance Tested, niesterylne, autoklawowalne w temp 121 st. C,  opak. 500 szt.; zgodny z nr kat. 72.737.002 lub równoważny
                 Zdjęcie poglądowe, zaznaczony wymagany „klips”</t>
  </si>
  <si>
    <t>Uniwersalne paski wskaźnikowe pH-Fix, paski z czterema polami wskaźnikowymi, zakres pomiaru pH 2,0-9,0, podziałka pH 0,5 pH,  opak. 100 szt.; zgodny z nr kat. M-3284 lub równoważny</t>
  </si>
  <si>
    <t>Uniwersalne paski wskaźnikowe pH-Fix, Paski z czterema polami wskaźnikowymi, zakres pomiaru pH 4,5-10,0, podziałka pH 0,5 pH, opak. 100 szt.; zgodny z nr kat.  M-3288  lub równoważny</t>
  </si>
  <si>
    <t>Tris -  Tris-(hydroksymetylo)-aminometan,  czystość ≥ 99%, opak. 1 kg; zgodny z nr kat.  A411.2 lub równoważny</t>
  </si>
  <si>
    <t>Glicyna CELLPURE®, czystość ≥99 %  do chodowli komórkowej i biochemii, kwas α-aminooctowy, opak. 1 kg; zgodny z nr kat. HN07.3 lub równoważny</t>
  </si>
  <si>
    <t>MgCl2 hexahydrat dla biochemii, czystość ≥99%, bezwodny, opak. 1 kg; zgodny z nr kat.  KK36.2 lub równoważny</t>
  </si>
  <si>
    <t>NaCl CELLPURE®, czystość ≥99,5 %, opak. 1 kg; zgodny z nr kat. HN00.2 lub równoważny</t>
  </si>
  <si>
    <t>ACRYLAMIDE/BIS-ACRYLAMIDE, roztwór 30%, 37.5:1, opak. 2 x 500 ml; zgodny z nr kat.  ACR010.502 lub równoważny</t>
  </si>
  <si>
    <t>FastGene Q-Stain Protein Gel Stain, roztwór do barwienia białek, opak. 1 l; zgodny z nr kat. FG-QS1 lub równoważny</t>
  </si>
  <si>
    <t>Probówki typu Eppendorf  pojemność 1,5 ml
Probówki wirówkowe typu Eppendorf, wolne od DNaz, RNaz, niepirogenne, bezbarwne, max. możliwość wirowania do 20000g, zakres temperatur -20°C do 121°C, opak.: w worku 1x500szt. lub 10x500 szt.; zgodny z nr kat. 80-1500, lub równoważny</t>
  </si>
  <si>
    <t>Precision Plus Protein™ Unstained Protein Standards - niebarwiona mieszanina dziesięciu białek rekombinowanych znakowanych Strep (10–250 kD), w tym trzech pasm referencyjnych (25, 50, 75 kD), na 100 zastosowań, opak. 1 ml; zgodny z nr kat. 1610363 lub równoważny</t>
  </si>
  <si>
    <t>Chloroform czda 98.5%, opak. 1 l; zgodny z nr kat. PA-16-4431116#1L lub równoważny</t>
  </si>
  <si>
    <t>Sodu fosforan III zas. bezw. CZDA  - sodu fosforan trójzasadowy bezwodny, opak. 25 g; zgodny z nr kat. 117993506#25G, lub równoważny</t>
  </si>
  <si>
    <t>Rura dializacyjna, maksymalny ciężar cząsteczkowy 14000 Da, wymiary: 25mm/16mm/152m</t>
  </si>
  <si>
    <t>Sterylne probówki wirówkowe typu falcon o pojemności 15 ml
- wykonane z nietoksycznego PP  w jakości medycznej o wytrzymałości w klasie USP VI
- wytrzymałość na wirowanie max. RCF do 12000g
- zakrętka z HDPE
- ze skalą pomiarową oraz białym polem do opisu
- odpowiednie do pracy w temperaturze od -80oC do +121oC
- ochrona przed zanieczyszczeniami krzyżowymi
- sterylizacja E-Beam, warunki SAL 10-6
- certyfikowane DNase-, RNase- and Pyrogen free
Opakowanie: worek, 10x50szt. (500 szt.)</t>
  </si>
  <si>
    <t>Pipeta szklana Pasteura 150 mm, opak. 250 szt., zgodny z nr kat 06-123-150 lub równoważny</t>
  </si>
  <si>
    <t>Cylinder szklany klasy B, skala brązowa, poj. 250 ml, stopa szklana sześciokątna; zgodny z nr kat. 08-139.202.56 lub równoważny</t>
  </si>
  <si>
    <t>opk.</t>
  </si>
  <si>
    <t>Simply SafeTM  barwnik do barwienia kwasów nukleinowych, opak. 1 ml; zgodny z nr kat. E-4600-01 lub równoważny</t>
  </si>
  <si>
    <t>Drabinka DNA GeneRuler Express DNA Ladder, ready-to-use, opak. 50 μg ; zgodny z nr kat. SM1553 lub równoważny</t>
  </si>
  <si>
    <t xml:space="preserve">Ostrza sterylne do skalpeli Swann Morton wykonane ze stali węglowej lub nierdzewnej ostrze nr 6 kompatybilne z rękojeściami z serii nr 3, opakowanie 100 szt. </t>
  </si>
  <si>
    <t xml:space="preserve">Ostrza sterylne do skalpeli Swann Morton wykonane ze stali węglowej lub nierdzewnej ostrze nr 15C kompatybilne z rękojeściami z serii nr 3, opakowanie 100 szt. </t>
  </si>
  <si>
    <t xml:space="preserve">Ostrza sterylne do skalpeli Swann Morton wykonane ze stali węglowej lub nierdzewnej ostrze nr 20 kompatybilne z rękojeściami z serii nr 3, opakowanie 100 szt. </t>
  </si>
  <si>
    <t xml:space="preserve">Ostrza sterylne do skalpeli Swann Morton wykonane ze stali węglowej lub nierdzewnej ostrze nr 24 kompatybilne z rękojeściami z serii nr 3, opakowanie 100 szt. </t>
  </si>
  <si>
    <t xml:space="preserve">Strzykawki, 2-częściowe, pojemność 5 ml, typu luer, opak. 100 szt. </t>
  </si>
  <si>
    <t>Igły, 1,6 x 40 mm, typ luer-lock, opak. 100 szt.</t>
  </si>
  <si>
    <t>Kriopudelka plastikowe od -90 st. C do + 121 st. C, do przechowywania probówek o poj. 2 ml, pojemność pudełka: 100 probówek (10 x 10), z bezbarwnego polipropylenu PP, do wielokrotnego zamrażania i rozmrażania, przeznaczone do głębokiego mrożenia, oznaczenie – alfanumeryczne w celu identyfikacji, wyposażone w wentylację,  pasujące do standardowych stelaży do zamrażania, wymiary: 141x154x55 mm; zgodny z nr kat. 90-9100, lub równoważny</t>
  </si>
  <si>
    <t>Jednorazowe kolby Erlenmeyera Nalgene™, PETG, z przegrodowym dnem, sterylne, poj. 2800 ml, opak. 4 szt.; zgodny z nr kat. 4116-2800 lub równoważny</t>
  </si>
  <si>
    <t>Jednorazowe kolby Erlenmeyera Nalgene™, PETG z przegrodowym dnem: sterylne poj. 1000 ml, opak. 6 szt.; zgodny z nr kat. 4116-1000 lub równoważny</t>
  </si>
  <si>
    <t>Sitka do komórek, wielkość porów 40 µm, niebieska ramka, wykonane z siatki nylonowej, nie zawiera DNazy i RNazy, niepirogenny, opak. 50 szt.; zgodny z nr kat. 732-2757 lub równoważny</t>
  </si>
  <si>
    <t>Formularz Cenowy</t>
  </si>
  <si>
    <t xml:space="preserve"> ............………....................................................
	Data, podpis Wykonawcy lub upoważnionego przedstawiciela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</si>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</sst>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0" fontId="3" fillId="0" borderId="1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horizontal="center" vertical="top"/>
    </xf>
    <xf numFmtId="44" fontId="2" fillId="2" borderId="2" xfId="1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44" fontId="2" fillId="2" borderId="2" xfId="0" applyNumberFormat="1" applyFont="1" applyFill="1" applyBorder="1" applyAlignment="1" applyProtection="1">
      <alignment vertical="top"/>
    </xf>
    <xf numFmtId="0" fontId="0" fillId="0" borderId="1" xfId="0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center" vertical="top"/>
    </xf>
    <xf numFmtId="44" fontId="0" fillId="0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Fill="1" applyBorder="1" applyAlignment="1" applyProtection="1">
      <alignment horizontal="center" vertical="top"/>
    </xf>
    <xf numFmtId="9" fontId="0" fillId="0" borderId="1" xfId="0" applyNumberFormat="1" applyFill="1" applyBorder="1" applyAlignment="1" applyProtection="1">
      <alignment horizontal="center" vertical="top"/>
      <protection locked="0"/>
    </xf>
    <xf numFmtId="44" fontId="0" fillId="0" borderId="1" xfId="0" applyNumberFormat="1" applyFill="1" applyBorder="1" applyAlignment="1" applyProtection="1">
      <alignment horizontal="center" vertical="top"/>
    </xf>
    <xf numFmtId="0" fontId="0" fillId="0" borderId="1" xfId="0" applyFill="1" applyBorder="1" applyAlignment="1" applyProtection="1">
      <alignment horizontal="center" vertical="top"/>
      <protection locked="0"/>
    </xf>
    <xf numFmtId="0" fontId="0" fillId="0" borderId="0" xfId="0" applyFill="1"/>
    <xf numFmtId="0" fontId="5" fillId="0" borderId="3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0" fillId="2" borderId="3" xfId="0" applyFill="1" applyBorder="1" applyAlignment="1" applyProtection="1">
      <alignment horizontal="center" vertical="top"/>
    </xf>
    <xf numFmtId="0" fontId="0" fillId="2" borderId="4" xfId="0" applyFill="1" applyBorder="1" applyAlignment="1" applyProtection="1">
      <alignment horizontal="center" vertical="top"/>
    </xf>
    <xf numFmtId="0" fontId="0" fillId="2" borderId="6" xfId="0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1590674</xdr:colOff>
      <xdr:row>111</xdr:row>
      <xdr:rowOff>758698</xdr:rowOff>
    </xdr:from>
    <xdr:to>
      <xdr:col>1</xdr:col>
      <xdr:colOff>2924175</xdr:colOff>
      <xdr:row>111</xdr:row>
      <xdr:rowOff>3022695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899" y="34467673"/>
          <a:ext cx="1333501" cy="226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1"/>
  <sheetViews>
    <sheetView tabSelected="1" topLeftCell="A307" zoomScaleNormal="100" zoomScalePageLayoutView="90" workbookViewId="0">
      <selection activeCell="J3" sqref="J3"/>
    </sheetView>
  </sheetViews>
  <sheetFormatPr defaultRowHeight="15" x14ac:dyDescent="0.25"/>
  <cols>
    <col min="1" max="1" width="4.140625" customWidth="1"/>
    <col min="2" max="2" width="68.28515625" style="6" customWidth="1"/>
    <col min="3" max="3" width="8.7109375" customWidth="1"/>
    <col min="4" max="4" width="6" style="1" bestFit="1" customWidth="1"/>
    <col min="5" max="5" width="12.5703125" customWidth="1"/>
    <col min="6" max="6" width="14.140625" customWidth="1"/>
    <col min="7" max="7" width="6.85546875" customWidth="1"/>
    <col min="8" max="8" width="10.140625" customWidth="1"/>
    <col min="9" max="9" width="13.28515625" customWidth="1"/>
    <col min="10" max="10" width="18.28515625" customWidth="1"/>
  </cols>
  <sheetData>
    <row r="1" spans="1:10" x14ac:dyDescent="0.25">
      <c r="I1" s="29" t="s">
        <v>107</v>
      </c>
      <c r="J1" s="29"/>
    </row>
    <row r="2" spans="1:10" ht="55.5" customHeight="1" x14ac:dyDescent="0.25">
      <c r="A2" s="34" t="s">
        <v>105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4"/>
      <c r="B3" s="7"/>
      <c r="C3" s="4"/>
      <c r="D3" s="5"/>
      <c r="E3" s="4"/>
      <c r="F3" s="4"/>
      <c r="G3" s="4"/>
      <c r="H3" s="4"/>
      <c r="I3" s="4"/>
    </row>
    <row r="5" spans="1:10" x14ac:dyDescent="0.25">
      <c r="A5" s="3"/>
      <c r="C5" s="2"/>
      <c r="D5" s="2"/>
      <c r="E5" s="2"/>
      <c r="F5" s="2"/>
      <c r="G5" s="2"/>
      <c r="H5" s="2"/>
      <c r="I5" s="2"/>
    </row>
    <row r="6" spans="1:10" ht="51" x14ac:dyDescent="0.25">
      <c r="A6" s="8" t="s">
        <v>1</v>
      </c>
      <c r="B6" s="9" t="s">
        <v>2</v>
      </c>
      <c r="C6" s="8" t="s">
        <v>7</v>
      </c>
      <c r="D6" s="8" t="s">
        <v>0</v>
      </c>
      <c r="E6" s="10" t="s">
        <v>3</v>
      </c>
      <c r="F6" s="10" t="s">
        <v>4</v>
      </c>
      <c r="G6" s="10" t="s">
        <v>10</v>
      </c>
      <c r="H6" s="10" t="s">
        <v>11</v>
      </c>
      <c r="I6" s="10" t="s">
        <v>5</v>
      </c>
      <c r="J6" s="11" t="s">
        <v>9</v>
      </c>
    </row>
    <row r="7" spans="1:10" x14ac:dyDescent="0.25">
      <c r="A7" s="33" t="s">
        <v>8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s="25" customFormat="1" ht="25.5" x14ac:dyDescent="0.25">
      <c r="A8" s="17">
        <v>1</v>
      </c>
      <c r="B8" s="18" t="s">
        <v>35</v>
      </c>
      <c r="C8" s="19" t="s">
        <v>36</v>
      </c>
      <c r="D8" s="19">
        <v>1</v>
      </c>
      <c r="E8" s="20"/>
      <c r="F8" s="21">
        <f t="shared" ref="F8:F9" si="0">E8*D8</f>
        <v>0</v>
      </c>
      <c r="G8" s="22"/>
      <c r="H8" s="21">
        <f t="shared" ref="H8:H9" si="1">F8*G8</f>
        <v>0</v>
      </c>
      <c r="I8" s="23">
        <f t="shared" ref="I8:I9" si="2">F8+H8</f>
        <v>0</v>
      </c>
      <c r="J8" s="24"/>
    </row>
    <row r="9" spans="1:10" s="25" customFormat="1" ht="38.25" x14ac:dyDescent="0.25">
      <c r="A9" s="17">
        <v>2</v>
      </c>
      <c r="B9" s="26" t="s">
        <v>37</v>
      </c>
      <c r="C9" s="19" t="s">
        <v>38</v>
      </c>
      <c r="D9" s="19">
        <v>2</v>
      </c>
      <c r="E9" s="20"/>
      <c r="F9" s="21">
        <f t="shared" si="0"/>
        <v>0</v>
      </c>
      <c r="G9" s="22"/>
      <c r="H9" s="21">
        <f t="shared" si="1"/>
        <v>0</v>
      </c>
      <c r="I9" s="23">
        <f t="shared" si="2"/>
        <v>0</v>
      </c>
      <c r="J9" s="24"/>
    </row>
    <row r="10" spans="1:10" s="25" customFormat="1" ht="25.5" x14ac:dyDescent="0.25">
      <c r="A10" s="17">
        <v>3</v>
      </c>
      <c r="B10" s="26" t="s">
        <v>39</v>
      </c>
      <c r="C10" s="19" t="s">
        <v>38</v>
      </c>
      <c r="D10" s="19">
        <v>3</v>
      </c>
      <c r="E10" s="20"/>
      <c r="F10" s="21">
        <f t="shared" ref="F10:F14" si="3">E10*D10</f>
        <v>0</v>
      </c>
      <c r="G10" s="22"/>
      <c r="H10" s="21">
        <f t="shared" ref="H10:H14" si="4">F10*G10</f>
        <v>0</v>
      </c>
      <c r="I10" s="23">
        <f t="shared" ref="I10:I14" si="5">F10+H10</f>
        <v>0</v>
      </c>
      <c r="J10" s="24"/>
    </row>
    <row r="11" spans="1:10" s="25" customFormat="1" ht="26.25" customHeight="1" x14ac:dyDescent="0.25">
      <c r="A11" s="17">
        <v>4</v>
      </c>
      <c r="B11" s="26" t="s">
        <v>40</v>
      </c>
      <c r="C11" s="19" t="s">
        <v>38</v>
      </c>
      <c r="D11" s="19">
        <v>2</v>
      </c>
      <c r="E11" s="20"/>
      <c r="F11" s="21">
        <f t="shared" si="3"/>
        <v>0</v>
      </c>
      <c r="G11" s="22"/>
      <c r="H11" s="21">
        <f t="shared" si="4"/>
        <v>0</v>
      </c>
      <c r="I11" s="23">
        <f t="shared" si="5"/>
        <v>0</v>
      </c>
      <c r="J11" s="24"/>
    </row>
    <row r="12" spans="1:10" s="25" customFormat="1" ht="25.5" x14ac:dyDescent="0.25">
      <c r="A12" s="17">
        <v>5</v>
      </c>
      <c r="B12" s="26" t="s">
        <v>41</v>
      </c>
      <c r="C12" s="19" t="s">
        <v>38</v>
      </c>
      <c r="D12" s="19">
        <v>2</v>
      </c>
      <c r="E12" s="20"/>
      <c r="F12" s="21">
        <f t="shared" si="3"/>
        <v>0</v>
      </c>
      <c r="G12" s="22"/>
      <c r="H12" s="21">
        <f t="shared" si="4"/>
        <v>0</v>
      </c>
      <c r="I12" s="23">
        <f t="shared" si="5"/>
        <v>0</v>
      </c>
      <c r="J12" s="24"/>
    </row>
    <row r="13" spans="1:10" s="25" customFormat="1" ht="51" x14ac:dyDescent="0.25">
      <c r="A13" s="17">
        <v>6</v>
      </c>
      <c r="B13" s="26" t="s">
        <v>42</v>
      </c>
      <c r="C13" s="19" t="s">
        <v>38</v>
      </c>
      <c r="D13" s="19">
        <v>1</v>
      </c>
      <c r="E13" s="20"/>
      <c r="F13" s="21">
        <f t="shared" si="3"/>
        <v>0</v>
      </c>
      <c r="G13" s="22"/>
      <c r="H13" s="21">
        <f t="shared" si="4"/>
        <v>0</v>
      </c>
      <c r="I13" s="23">
        <f t="shared" si="5"/>
        <v>0</v>
      </c>
      <c r="J13" s="24"/>
    </row>
    <row r="14" spans="1:10" s="25" customFormat="1" ht="15.75" thickBot="1" x14ac:dyDescent="0.3">
      <c r="A14" s="17">
        <v>7</v>
      </c>
      <c r="B14" s="26" t="s">
        <v>43</v>
      </c>
      <c r="C14" s="19" t="s">
        <v>38</v>
      </c>
      <c r="D14" s="19">
        <v>2</v>
      </c>
      <c r="E14" s="20"/>
      <c r="F14" s="21">
        <f t="shared" si="3"/>
        <v>0</v>
      </c>
      <c r="G14" s="22"/>
      <c r="H14" s="21">
        <f t="shared" si="4"/>
        <v>0</v>
      </c>
      <c r="I14" s="23">
        <f t="shared" si="5"/>
        <v>0</v>
      </c>
      <c r="J14" s="24"/>
    </row>
    <row r="15" spans="1:10" ht="15.75" thickBot="1" x14ac:dyDescent="0.3">
      <c r="A15" s="13"/>
      <c r="B15" s="30" t="s">
        <v>6</v>
      </c>
      <c r="C15" s="31"/>
      <c r="D15" s="31"/>
      <c r="E15" s="32"/>
      <c r="F15" s="14">
        <f>SUM(F8:F14)</f>
        <v>0</v>
      </c>
      <c r="G15" s="15"/>
      <c r="H15" s="15"/>
      <c r="I15" s="16">
        <f>SUM(I8:I14)</f>
        <v>0</v>
      </c>
      <c r="J15" s="12"/>
    </row>
    <row r="16" spans="1:10" x14ac:dyDescent="0.25">
      <c r="A16" s="4"/>
      <c r="B16" s="7"/>
      <c r="C16" s="4"/>
      <c r="D16" s="5"/>
      <c r="E16" s="4"/>
      <c r="F16" s="4"/>
      <c r="G16" s="4"/>
      <c r="H16" s="4"/>
      <c r="I16" s="4"/>
    </row>
    <row r="17" spans="1:10" ht="63" customHeight="1" x14ac:dyDescent="0.25">
      <c r="A17" s="4"/>
      <c r="B17" s="28" t="s">
        <v>12</v>
      </c>
      <c r="C17" s="28"/>
      <c r="D17" s="28"/>
      <c r="E17" s="28"/>
      <c r="F17" s="28"/>
      <c r="G17" s="28"/>
      <c r="H17" s="28"/>
      <c r="I17" s="4"/>
    </row>
    <row r="18" spans="1:10" ht="15" customHeight="1" x14ac:dyDescent="0.25">
      <c r="F18" s="35"/>
      <c r="G18" s="35"/>
      <c r="H18" s="36" t="s">
        <v>106</v>
      </c>
      <c r="I18" s="36"/>
      <c r="J18" s="36"/>
    </row>
    <row r="19" spans="1:10" x14ac:dyDescent="0.25">
      <c r="F19" s="35"/>
      <c r="G19" s="35"/>
      <c r="H19" s="36"/>
      <c r="I19" s="36"/>
      <c r="J19" s="36"/>
    </row>
    <row r="20" spans="1:10" x14ac:dyDescent="0.25">
      <c r="F20" s="35"/>
      <c r="G20" s="35"/>
      <c r="H20" s="36"/>
      <c r="I20" s="36"/>
      <c r="J20" s="36"/>
    </row>
    <row r="21" spans="1:10" x14ac:dyDescent="0.25">
      <c r="G21" s="35"/>
      <c r="H21" s="36"/>
      <c r="I21" s="36"/>
      <c r="J21" s="36"/>
    </row>
    <row r="23" spans="1:10" x14ac:dyDescent="0.25">
      <c r="A23" s="3"/>
      <c r="C23" s="2"/>
      <c r="D23" s="2"/>
      <c r="E23" s="2"/>
      <c r="F23" s="2"/>
      <c r="G23" s="2"/>
      <c r="H23" s="2"/>
      <c r="I23" s="2"/>
    </row>
    <row r="24" spans="1:10" ht="51" x14ac:dyDescent="0.25">
      <c r="A24" s="8" t="s">
        <v>1</v>
      </c>
      <c r="B24" s="9" t="s">
        <v>2</v>
      </c>
      <c r="C24" s="8" t="s">
        <v>7</v>
      </c>
      <c r="D24" s="8" t="s">
        <v>0</v>
      </c>
      <c r="E24" s="10" t="s">
        <v>3</v>
      </c>
      <c r="F24" s="10" t="s">
        <v>4</v>
      </c>
      <c r="G24" s="10" t="s">
        <v>10</v>
      </c>
      <c r="H24" s="10" t="s">
        <v>11</v>
      </c>
      <c r="I24" s="10" t="s">
        <v>5</v>
      </c>
      <c r="J24" s="11" t="s">
        <v>9</v>
      </c>
    </row>
    <row r="25" spans="1:10" x14ac:dyDescent="0.25">
      <c r="A25" s="33" t="s">
        <v>13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0" s="25" customFormat="1" ht="25.5" x14ac:dyDescent="0.25">
      <c r="A26" s="17">
        <v>1</v>
      </c>
      <c r="B26" s="18" t="s">
        <v>44</v>
      </c>
      <c r="C26" s="19" t="s">
        <v>36</v>
      </c>
      <c r="D26" s="19">
        <v>1</v>
      </c>
      <c r="E26" s="20"/>
      <c r="F26" s="21">
        <f t="shared" ref="F26:F29" si="6">E26*D26</f>
        <v>0</v>
      </c>
      <c r="G26" s="22"/>
      <c r="H26" s="21">
        <f t="shared" ref="H26:H29" si="7">F26*G26</f>
        <v>0</v>
      </c>
      <c r="I26" s="23">
        <f t="shared" ref="I26:I29" si="8">F26+H26</f>
        <v>0</v>
      </c>
      <c r="J26" s="24"/>
    </row>
    <row r="27" spans="1:10" s="25" customFormat="1" x14ac:dyDescent="0.25">
      <c r="A27" s="17">
        <v>2</v>
      </c>
      <c r="B27" s="26" t="s">
        <v>45</v>
      </c>
      <c r="C27" s="19" t="s">
        <v>36</v>
      </c>
      <c r="D27" s="19">
        <v>5</v>
      </c>
      <c r="E27" s="20"/>
      <c r="F27" s="21">
        <f t="shared" si="6"/>
        <v>0</v>
      </c>
      <c r="G27" s="22"/>
      <c r="H27" s="21">
        <f t="shared" si="7"/>
        <v>0</v>
      </c>
      <c r="I27" s="23">
        <f t="shared" si="8"/>
        <v>0</v>
      </c>
      <c r="J27" s="24"/>
    </row>
    <row r="28" spans="1:10" s="25" customFormat="1" ht="25.5" x14ac:dyDescent="0.25">
      <c r="A28" s="17">
        <v>3</v>
      </c>
      <c r="B28" s="26" t="s">
        <v>46</v>
      </c>
      <c r="C28" s="19" t="s">
        <v>36</v>
      </c>
      <c r="D28" s="19">
        <v>1</v>
      </c>
      <c r="E28" s="20"/>
      <c r="F28" s="21">
        <f t="shared" si="6"/>
        <v>0</v>
      </c>
      <c r="G28" s="22"/>
      <c r="H28" s="21">
        <f t="shared" si="7"/>
        <v>0</v>
      </c>
      <c r="I28" s="23">
        <f t="shared" si="8"/>
        <v>0</v>
      </c>
      <c r="J28" s="24"/>
    </row>
    <row r="29" spans="1:10" s="25" customFormat="1" ht="26.25" thickBot="1" x14ac:dyDescent="0.3">
      <c r="A29" s="17">
        <v>4</v>
      </c>
      <c r="B29" s="26" t="s">
        <v>47</v>
      </c>
      <c r="C29" s="19" t="s">
        <v>36</v>
      </c>
      <c r="D29" s="19">
        <v>1</v>
      </c>
      <c r="E29" s="20"/>
      <c r="F29" s="21">
        <f t="shared" si="6"/>
        <v>0</v>
      </c>
      <c r="G29" s="22"/>
      <c r="H29" s="21">
        <f t="shared" si="7"/>
        <v>0</v>
      </c>
      <c r="I29" s="23">
        <f t="shared" si="8"/>
        <v>0</v>
      </c>
      <c r="J29" s="24"/>
    </row>
    <row r="30" spans="1:10" ht="15.75" thickBot="1" x14ac:dyDescent="0.3">
      <c r="A30" s="13"/>
      <c r="B30" s="30" t="s">
        <v>6</v>
      </c>
      <c r="C30" s="31"/>
      <c r="D30" s="31"/>
      <c r="E30" s="32"/>
      <c r="F30" s="14">
        <f>SUM(F26:F29)</f>
        <v>0</v>
      </c>
      <c r="G30" s="15"/>
      <c r="H30" s="15"/>
      <c r="I30" s="16">
        <f>SUM(I26:I29)</f>
        <v>0</v>
      </c>
      <c r="J30" s="12"/>
    </row>
    <row r="31" spans="1:10" x14ac:dyDescent="0.25">
      <c r="A31" s="4"/>
      <c r="B31" s="7"/>
      <c r="C31" s="4"/>
      <c r="D31" s="5"/>
      <c r="E31" s="4"/>
      <c r="F31" s="4"/>
      <c r="G31" s="4"/>
      <c r="H31" s="4"/>
      <c r="I31" s="4"/>
    </row>
    <row r="32" spans="1:10" ht="63" customHeight="1" x14ac:dyDescent="0.25">
      <c r="A32" s="4"/>
      <c r="B32" s="28" t="s">
        <v>12</v>
      </c>
      <c r="C32" s="28"/>
      <c r="D32" s="28"/>
      <c r="E32" s="28"/>
      <c r="F32" s="28"/>
      <c r="G32" s="28"/>
      <c r="H32" s="28"/>
      <c r="I32" s="4"/>
    </row>
    <row r="33" spans="1:10" ht="16.5" customHeight="1" x14ac:dyDescent="0.25">
      <c r="A33" s="4"/>
      <c r="B33" s="27"/>
      <c r="C33" s="27"/>
      <c r="D33" s="27"/>
      <c r="E33" s="27"/>
      <c r="F33" s="27"/>
      <c r="G33" s="27"/>
      <c r="H33" s="36" t="s">
        <v>106</v>
      </c>
      <c r="I33" s="36"/>
      <c r="J33" s="36"/>
    </row>
    <row r="34" spans="1:10" ht="16.5" customHeight="1" x14ac:dyDescent="0.25">
      <c r="A34" s="4"/>
      <c r="B34" s="27"/>
      <c r="C34" s="27"/>
      <c r="D34" s="27"/>
      <c r="E34" s="27"/>
      <c r="F34" s="27"/>
      <c r="G34" s="27"/>
      <c r="H34" s="36"/>
      <c r="I34" s="36"/>
      <c r="J34" s="36"/>
    </row>
    <row r="35" spans="1:10" ht="16.5" customHeight="1" x14ac:dyDescent="0.25">
      <c r="A35" s="4"/>
      <c r="B35" s="27"/>
      <c r="C35" s="27"/>
      <c r="D35" s="27"/>
      <c r="E35" s="27"/>
      <c r="F35" s="27"/>
      <c r="G35" s="27"/>
      <c r="H35" s="36"/>
      <c r="I35" s="36"/>
      <c r="J35" s="36"/>
    </row>
    <row r="36" spans="1:10" x14ac:dyDescent="0.25">
      <c r="H36" s="36"/>
      <c r="I36" s="36"/>
      <c r="J36" s="36"/>
    </row>
    <row r="38" spans="1:10" x14ac:dyDescent="0.25">
      <c r="A38" s="3"/>
      <c r="C38" s="2"/>
      <c r="D38" s="2"/>
      <c r="E38" s="2"/>
      <c r="F38" s="2"/>
      <c r="G38" s="2"/>
      <c r="H38" s="2"/>
      <c r="I38" s="2"/>
    </row>
    <row r="39" spans="1:10" ht="51" x14ac:dyDescent="0.25">
      <c r="A39" s="8" t="s">
        <v>1</v>
      </c>
      <c r="B39" s="9" t="s">
        <v>2</v>
      </c>
      <c r="C39" s="8" t="s">
        <v>7</v>
      </c>
      <c r="D39" s="8" t="s">
        <v>0</v>
      </c>
      <c r="E39" s="10" t="s">
        <v>3</v>
      </c>
      <c r="F39" s="10" t="s">
        <v>4</v>
      </c>
      <c r="G39" s="10" t="s">
        <v>10</v>
      </c>
      <c r="H39" s="10" t="s">
        <v>11</v>
      </c>
      <c r="I39" s="10" t="s">
        <v>5</v>
      </c>
      <c r="J39" s="11" t="s">
        <v>9</v>
      </c>
    </row>
    <row r="40" spans="1:10" x14ac:dyDescent="0.25">
      <c r="A40" s="33" t="s">
        <v>14</v>
      </c>
      <c r="B40" s="33"/>
      <c r="C40" s="33"/>
      <c r="D40" s="33"/>
      <c r="E40" s="33"/>
      <c r="F40" s="33"/>
      <c r="G40" s="33"/>
      <c r="H40" s="33"/>
      <c r="I40" s="33"/>
      <c r="J40" s="33"/>
    </row>
    <row r="41" spans="1:10" s="25" customFormat="1" ht="25.5" x14ac:dyDescent="0.25">
      <c r="A41" s="17">
        <v>1</v>
      </c>
      <c r="B41" s="18" t="s">
        <v>48</v>
      </c>
      <c r="C41" s="19" t="s">
        <v>38</v>
      </c>
      <c r="D41" s="19">
        <v>5</v>
      </c>
      <c r="E41" s="20"/>
      <c r="F41" s="21">
        <f t="shared" ref="F41:F52" si="9">E41*D41</f>
        <v>0</v>
      </c>
      <c r="G41" s="22"/>
      <c r="H41" s="21">
        <f t="shared" ref="H41:H52" si="10">F41*G41</f>
        <v>0</v>
      </c>
      <c r="I41" s="23">
        <f t="shared" ref="I41:I52" si="11">F41+H41</f>
        <v>0</v>
      </c>
      <c r="J41" s="24"/>
    </row>
    <row r="42" spans="1:10" s="25" customFormat="1" ht="25.5" x14ac:dyDescent="0.25">
      <c r="A42" s="17">
        <v>2</v>
      </c>
      <c r="B42" s="26" t="s">
        <v>49</v>
      </c>
      <c r="C42" s="19" t="s">
        <v>38</v>
      </c>
      <c r="D42" s="19">
        <v>1</v>
      </c>
      <c r="E42" s="20"/>
      <c r="F42" s="21">
        <f t="shared" si="9"/>
        <v>0</v>
      </c>
      <c r="G42" s="22"/>
      <c r="H42" s="21">
        <f t="shared" si="10"/>
        <v>0</v>
      </c>
      <c r="I42" s="23">
        <f t="shared" si="11"/>
        <v>0</v>
      </c>
      <c r="J42" s="24"/>
    </row>
    <row r="43" spans="1:10" s="25" customFormat="1" x14ac:dyDescent="0.25">
      <c r="A43" s="17">
        <v>3</v>
      </c>
      <c r="B43" s="26" t="s">
        <v>50</v>
      </c>
      <c r="C43" s="19" t="s">
        <v>38</v>
      </c>
      <c r="D43" s="19">
        <v>10</v>
      </c>
      <c r="E43" s="20"/>
      <c r="F43" s="21">
        <f t="shared" si="9"/>
        <v>0</v>
      </c>
      <c r="G43" s="22"/>
      <c r="H43" s="21">
        <f t="shared" si="10"/>
        <v>0</v>
      </c>
      <c r="I43" s="23">
        <f t="shared" si="11"/>
        <v>0</v>
      </c>
      <c r="J43" s="24"/>
    </row>
    <row r="44" spans="1:10" s="25" customFormat="1" ht="25.5" x14ac:dyDescent="0.25">
      <c r="A44" s="17">
        <v>4</v>
      </c>
      <c r="B44" s="26" t="s">
        <v>51</v>
      </c>
      <c r="C44" s="19" t="s">
        <v>38</v>
      </c>
      <c r="D44" s="19">
        <v>10</v>
      </c>
      <c r="E44" s="20"/>
      <c r="F44" s="21">
        <f t="shared" si="9"/>
        <v>0</v>
      </c>
      <c r="G44" s="22"/>
      <c r="H44" s="21">
        <f t="shared" si="10"/>
        <v>0</v>
      </c>
      <c r="I44" s="23">
        <f t="shared" si="11"/>
        <v>0</v>
      </c>
      <c r="J44" s="24"/>
    </row>
    <row r="45" spans="1:10" s="25" customFormat="1" ht="25.5" x14ac:dyDescent="0.25">
      <c r="A45" s="17">
        <v>5</v>
      </c>
      <c r="B45" s="26" t="s">
        <v>59</v>
      </c>
      <c r="C45" s="19" t="s">
        <v>38</v>
      </c>
      <c r="D45" s="19">
        <v>6</v>
      </c>
      <c r="E45" s="20"/>
      <c r="F45" s="21">
        <f t="shared" si="9"/>
        <v>0</v>
      </c>
      <c r="G45" s="22"/>
      <c r="H45" s="21">
        <f t="shared" si="10"/>
        <v>0</v>
      </c>
      <c r="I45" s="23">
        <f t="shared" si="11"/>
        <v>0</v>
      </c>
      <c r="J45" s="24"/>
    </row>
    <row r="46" spans="1:10" s="25" customFormat="1" ht="25.5" x14ac:dyDescent="0.25">
      <c r="A46" s="17">
        <v>6</v>
      </c>
      <c r="B46" s="26" t="s">
        <v>52</v>
      </c>
      <c r="C46" s="19" t="s">
        <v>38</v>
      </c>
      <c r="D46" s="19">
        <v>2</v>
      </c>
      <c r="E46" s="20"/>
      <c r="F46" s="21">
        <f t="shared" si="9"/>
        <v>0</v>
      </c>
      <c r="G46" s="22"/>
      <c r="H46" s="21">
        <f t="shared" si="10"/>
        <v>0</v>
      </c>
      <c r="I46" s="23">
        <f t="shared" si="11"/>
        <v>0</v>
      </c>
      <c r="J46" s="24"/>
    </row>
    <row r="47" spans="1:10" s="25" customFormat="1" ht="25.5" x14ac:dyDescent="0.25">
      <c r="A47" s="17">
        <v>7</v>
      </c>
      <c r="B47" s="26" t="s">
        <v>53</v>
      </c>
      <c r="C47" s="19" t="s">
        <v>38</v>
      </c>
      <c r="D47" s="19">
        <v>1</v>
      </c>
      <c r="E47" s="20"/>
      <c r="F47" s="21">
        <f t="shared" si="9"/>
        <v>0</v>
      </c>
      <c r="G47" s="22"/>
      <c r="H47" s="21">
        <f t="shared" si="10"/>
        <v>0</v>
      </c>
      <c r="I47" s="23">
        <f t="shared" si="11"/>
        <v>0</v>
      </c>
      <c r="J47" s="24"/>
    </row>
    <row r="48" spans="1:10" s="25" customFormat="1" ht="25.5" x14ac:dyDescent="0.25">
      <c r="A48" s="17">
        <v>8</v>
      </c>
      <c r="B48" s="26" t="s">
        <v>54</v>
      </c>
      <c r="C48" s="19" t="s">
        <v>38</v>
      </c>
      <c r="D48" s="19">
        <v>2</v>
      </c>
      <c r="E48" s="20"/>
      <c r="F48" s="21">
        <f t="shared" ref="F48:F49" si="12">E48*D48</f>
        <v>0</v>
      </c>
      <c r="G48" s="22"/>
      <c r="H48" s="21">
        <f t="shared" ref="H48:H49" si="13">F48*G48</f>
        <v>0</v>
      </c>
      <c r="I48" s="23">
        <f t="shared" ref="I48:I49" si="14">F48+H48</f>
        <v>0</v>
      </c>
      <c r="J48" s="24"/>
    </row>
    <row r="49" spans="1:10" s="25" customFormat="1" ht="25.5" x14ac:dyDescent="0.25">
      <c r="A49" s="17">
        <v>9</v>
      </c>
      <c r="B49" s="26" t="s">
        <v>55</v>
      </c>
      <c r="C49" s="19" t="s">
        <v>38</v>
      </c>
      <c r="D49" s="19">
        <v>6</v>
      </c>
      <c r="E49" s="20"/>
      <c r="F49" s="21">
        <f t="shared" si="12"/>
        <v>0</v>
      </c>
      <c r="G49" s="22"/>
      <c r="H49" s="21">
        <f t="shared" si="13"/>
        <v>0</v>
      </c>
      <c r="I49" s="23">
        <f t="shared" si="14"/>
        <v>0</v>
      </c>
      <c r="J49" s="24"/>
    </row>
    <row r="50" spans="1:10" s="25" customFormat="1" ht="25.5" x14ac:dyDescent="0.25">
      <c r="A50" s="17">
        <v>10</v>
      </c>
      <c r="B50" s="26" t="s">
        <v>56</v>
      </c>
      <c r="C50" s="19" t="s">
        <v>38</v>
      </c>
      <c r="D50" s="19">
        <v>1</v>
      </c>
      <c r="E50" s="20"/>
      <c r="F50" s="21">
        <f>E48*D48</f>
        <v>0</v>
      </c>
      <c r="G50" s="22"/>
      <c r="H50" s="21">
        <f>F50*G50</f>
        <v>0</v>
      </c>
      <c r="I50" s="23">
        <f>F50+H50</f>
        <v>0</v>
      </c>
      <c r="J50" s="24"/>
    </row>
    <row r="51" spans="1:10" s="25" customFormat="1" ht="25.5" x14ac:dyDescent="0.25">
      <c r="A51" s="17">
        <v>11</v>
      </c>
      <c r="B51" s="26" t="s">
        <v>57</v>
      </c>
      <c r="C51" s="19" t="s">
        <v>38</v>
      </c>
      <c r="D51" s="19">
        <v>6</v>
      </c>
      <c r="E51" s="20"/>
      <c r="F51" s="21">
        <f t="shared" si="9"/>
        <v>0</v>
      </c>
      <c r="G51" s="22"/>
      <c r="H51" s="21">
        <f t="shared" si="10"/>
        <v>0</v>
      </c>
      <c r="I51" s="23">
        <f t="shared" si="11"/>
        <v>0</v>
      </c>
      <c r="J51" s="24"/>
    </row>
    <row r="52" spans="1:10" s="25" customFormat="1" ht="26.25" thickBot="1" x14ac:dyDescent="0.3">
      <c r="A52" s="17">
        <v>12</v>
      </c>
      <c r="B52" s="26" t="s">
        <v>58</v>
      </c>
      <c r="C52" s="19" t="s">
        <v>38</v>
      </c>
      <c r="D52" s="19">
        <v>10</v>
      </c>
      <c r="E52" s="20"/>
      <c r="F52" s="21">
        <f t="shared" si="9"/>
        <v>0</v>
      </c>
      <c r="G52" s="22"/>
      <c r="H52" s="21">
        <f t="shared" si="10"/>
        <v>0</v>
      </c>
      <c r="I52" s="23">
        <f t="shared" si="11"/>
        <v>0</v>
      </c>
      <c r="J52" s="24"/>
    </row>
    <row r="53" spans="1:10" ht="15.75" thickBot="1" x14ac:dyDescent="0.3">
      <c r="A53" s="13"/>
      <c r="B53" s="30" t="s">
        <v>6</v>
      </c>
      <c r="C53" s="31"/>
      <c r="D53" s="31"/>
      <c r="E53" s="32"/>
      <c r="F53" s="14">
        <f>SUM(F41:F52)</f>
        <v>0</v>
      </c>
      <c r="G53" s="15"/>
      <c r="H53" s="15"/>
      <c r="I53" s="16">
        <f>SUM(I41:I52)</f>
        <v>0</v>
      </c>
      <c r="J53" s="12"/>
    </row>
    <row r="54" spans="1:10" x14ac:dyDescent="0.25">
      <c r="A54" s="4"/>
      <c r="B54" s="7"/>
      <c r="C54" s="4"/>
      <c r="D54" s="5"/>
      <c r="E54" s="4"/>
      <c r="F54" s="4"/>
      <c r="G54" s="4"/>
      <c r="H54" s="4"/>
      <c r="I54" s="4"/>
    </row>
    <row r="55" spans="1:10" ht="63" customHeight="1" x14ac:dyDescent="0.25">
      <c r="A55" s="4"/>
      <c r="B55" s="28" t="s">
        <v>12</v>
      </c>
      <c r="C55" s="28"/>
      <c r="D55" s="28"/>
      <c r="E55" s="28"/>
      <c r="F55" s="28"/>
      <c r="G55" s="28"/>
      <c r="H55" s="28"/>
      <c r="I55" s="4"/>
    </row>
    <row r="56" spans="1:10" x14ac:dyDescent="0.25">
      <c r="H56" s="36" t="s">
        <v>106</v>
      </c>
      <c r="I56" s="36"/>
      <c r="J56" s="36"/>
    </row>
    <row r="57" spans="1:10" x14ac:dyDescent="0.25">
      <c r="H57" s="36"/>
      <c r="I57" s="36"/>
      <c r="J57" s="36"/>
    </row>
    <row r="58" spans="1:10" x14ac:dyDescent="0.25">
      <c r="H58" s="36"/>
      <c r="I58" s="36"/>
      <c r="J58" s="36"/>
    </row>
    <row r="59" spans="1:10" x14ac:dyDescent="0.25">
      <c r="H59" s="36"/>
      <c r="I59" s="36"/>
      <c r="J59" s="36"/>
    </row>
    <row r="60" spans="1:10" x14ac:dyDescent="0.25">
      <c r="H60" s="3"/>
      <c r="I60" s="3"/>
      <c r="J60" s="3"/>
    </row>
    <row r="61" spans="1:10" x14ac:dyDescent="0.25">
      <c r="A61" s="3"/>
      <c r="C61" s="2"/>
      <c r="D61" s="2"/>
      <c r="E61" s="2"/>
      <c r="F61" s="2"/>
      <c r="G61" s="2"/>
      <c r="H61" s="2"/>
      <c r="I61" s="2"/>
    </row>
    <row r="62" spans="1:10" ht="51" x14ac:dyDescent="0.25">
      <c r="A62" s="8" t="s">
        <v>1</v>
      </c>
      <c r="B62" s="9" t="s">
        <v>2</v>
      </c>
      <c r="C62" s="8" t="s">
        <v>7</v>
      </c>
      <c r="D62" s="8" t="s">
        <v>0</v>
      </c>
      <c r="E62" s="10" t="s">
        <v>3</v>
      </c>
      <c r="F62" s="10" t="s">
        <v>4</v>
      </c>
      <c r="G62" s="10" t="s">
        <v>10</v>
      </c>
      <c r="H62" s="10" t="s">
        <v>11</v>
      </c>
      <c r="I62" s="10" t="s">
        <v>5</v>
      </c>
      <c r="J62" s="11" t="s">
        <v>9</v>
      </c>
    </row>
    <row r="63" spans="1:10" x14ac:dyDescent="0.25">
      <c r="A63" s="33" t="s">
        <v>15</v>
      </c>
      <c r="B63" s="33"/>
      <c r="C63" s="33"/>
      <c r="D63" s="33"/>
      <c r="E63" s="33"/>
      <c r="F63" s="33"/>
      <c r="G63" s="33"/>
      <c r="H63" s="33"/>
      <c r="I63" s="33"/>
      <c r="J63" s="33"/>
    </row>
    <row r="64" spans="1:10" s="25" customFormat="1" ht="25.5" x14ac:dyDescent="0.25">
      <c r="A64" s="17">
        <v>1</v>
      </c>
      <c r="B64" s="18" t="s">
        <v>60</v>
      </c>
      <c r="C64" s="19" t="s">
        <v>38</v>
      </c>
      <c r="D64" s="19">
        <v>6</v>
      </c>
      <c r="E64" s="20"/>
      <c r="F64" s="21">
        <f t="shared" ref="F64:F70" si="15">E64*D64</f>
        <v>0</v>
      </c>
      <c r="G64" s="22"/>
      <c r="H64" s="21">
        <f t="shared" ref="H64:H70" si="16">F64*G64</f>
        <v>0</v>
      </c>
      <c r="I64" s="23">
        <f t="shared" ref="I64:I70" si="17">F64+H64</f>
        <v>0</v>
      </c>
      <c r="J64" s="24"/>
    </row>
    <row r="65" spans="1:10" s="25" customFormat="1" ht="25.5" x14ac:dyDescent="0.25">
      <c r="A65" s="17">
        <v>2</v>
      </c>
      <c r="B65" s="26" t="s">
        <v>61</v>
      </c>
      <c r="C65" s="19" t="s">
        <v>38</v>
      </c>
      <c r="D65" s="19">
        <v>8</v>
      </c>
      <c r="E65" s="20"/>
      <c r="F65" s="21">
        <f t="shared" si="15"/>
        <v>0</v>
      </c>
      <c r="G65" s="22"/>
      <c r="H65" s="21">
        <f t="shared" si="16"/>
        <v>0</v>
      </c>
      <c r="I65" s="23">
        <f t="shared" si="17"/>
        <v>0</v>
      </c>
      <c r="J65" s="24"/>
    </row>
    <row r="66" spans="1:10" s="25" customFormat="1" x14ac:dyDescent="0.25">
      <c r="A66" s="17">
        <v>3</v>
      </c>
      <c r="B66" s="26" t="s">
        <v>62</v>
      </c>
      <c r="C66" s="19" t="s">
        <v>38</v>
      </c>
      <c r="D66" s="19">
        <v>5</v>
      </c>
      <c r="E66" s="20"/>
      <c r="F66" s="21">
        <f t="shared" si="15"/>
        <v>0</v>
      </c>
      <c r="G66" s="22"/>
      <c r="H66" s="21">
        <f t="shared" si="16"/>
        <v>0</v>
      </c>
      <c r="I66" s="23">
        <f t="shared" si="17"/>
        <v>0</v>
      </c>
      <c r="J66" s="24"/>
    </row>
    <row r="67" spans="1:10" s="25" customFormat="1" ht="25.5" x14ac:dyDescent="0.25">
      <c r="A67" s="17">
        <v>4</v>
      </c>
      <c r="B67" s="26" t="s">
        <v>66</v>
      </c>
      <c r="C67" s="19" t="s">
        <v>36</v>
      </c>
      <c r="D67" s="19">
        <v>1</v>
      </c>
      <c r="E67" s="20"/>
      <c r="F67" s="21">
        <f t="shared" si="15"/>
        <v>0</v>
      </c>
      <c r="G67" s="22"/>
      <c r="H67" s="21">
        <f t="shared" si="16"/>
        <v>0</v>
      </c>
      <c r="I67" s="23">
        <f t="shared" si="17"/>
        <v>0</v>
      </c>
      <c r="J67" s="24"/>
    </row>
    <row r="68" spans="1:10" s="25" customFormat="1" ht="25.5" x14ac:dyDescent="0.25">
      <c r="A68" s="17">
        <v>5</v>
      </c>
      <c r="B68" s="26" t="s">
        <v>63</v>
      </c>
      <c r="C68" s="19" t="s">
        <v>36</v>
      </c>
      <c r="D68" s="19">
        <v>10</v>
      </c>
      <c r="E68" s="20"/>
      <c r="F68" s="21">
        <f t="shared" si="15"/>
        <v>0</v>
      </c>
      <c r="G68" s="22"/>
      <c r="H68" s="21">
        <f t="shared" si="16"/>
        <v>0</v>
      </c>
      <c r="I68" s="23">
        <f t="shared" si="17"/>
        <v>0</v>
      </c>
      <c r="J68" s="24"/>
    </row>
    <row r="69" spans="1:10" s="25" customFormat="1" ht="25.5" x14ac:dyDescent="0.25">
      <c r="A69" s="17">
        <v>6</v>
      </c>
      <c r="B69" s="26" t="s">
        <v>64</v>
      </c>
      <c r="C69" s="19" t="s">
        <v>38</v>
      </c>
      <c r="D69" s="19">
        <v>2</v>
      </c>
      <c r="E69" s="20"/>
      <c r="F69" s="21">
        <f t="shared" si="15"/>
        <v>0</v>
      </c>
      <c r="G69" s="22"/>
      <c r="H69" s="21">
        <f t="shared" si="16"/>
        <v>0</v>
      </c>
      <c r="I69" s="23">
        <f t="shared" si="17"/>
        <v>0</v>
      </c>
      <c r="J69" s="24"/>
    </row>
    <row r="70" spans="1:10" s="25" customFormat="1" ht="26.25" thickBot="1" x14ac:dyDescent="0.3">
      <c r="A70" s="17">
        <v>7</v>
      </c>
      <c r="B70" s="26" t="s">
        <v>65</v>
      </c>
      <c r="C70" s="19" t="s">
        <v>38</v>
      </c>
      <c r="D70" s="19">
        <v>1</v>
      </c>
      <c r="E70" s="20"/>
      <c r="F70" s="21">
        <f t="shared" si="15"/>
        <v>0</v>
      </c>
      <c r="G70" s="22"/>
      <c r="H70" s="21">
        <f t="shared" si="16"/>
        <v>0</v>
      </c>
      <c r="I70" s="23">
        <f t="shared" si="17"/>
        <v>0</v>
      </c>
      <c r="J70" s="24"/>
    </row>
    <row r="71" spans="1:10" ht="15.75" thickBot="1" x14ac:dyDescent="0.3">
      <c r="A71" s="13"/>
      <c r="B71" s="30" t="s">
        <v>6</v>
      </c>
      <c r="C71" s="31"/>
      <c r="D71" s="31"/>
      <c r="E71" s="32"/>
      <c r="F71" s="14">
        <f>SUM(F64:F70)</f>
        <v>0</v>
      </c>
      <c r="G71" s="15"/>
      <c r="H71" s="15"/>
      <c r="I71" s="16">
        <f>SUM(I64:I70)</f>
        <v>0</v>
      </c>
      <c r="J71" s="12"/>
    </row>
    <row r="72" spans="1:10" x14ac:dyDescent="0.25">
      <c r="A72" s="4"/>
      <c r="B72" s="7"/>
      <c r="C72" s="4"/>
      <c r="D72" s="5"/>
      <c r="E72" s="4"/>
      <c r="F72" s="4"/>
      <c r="G72" s="4"/>
      <c r="H72" s="4"/>
      <c r="I72" s="4"/>
    </row>
    <row r="73" spans="1:10" ht="63" customHeight="1" x14ac:dyDescent="0.25">
      <c r="A73" s="4"/>
      <c r="B73" s="28" t="s">
        <v>12</v>
      </c>
      <c r="C73" s="28"/>
      <c r="D73" s="28"/>
      <c r="E73" s="28"/>
      <c r="F73" s="28"/>
      <c r="G73" s="28"/>
      <c r="H73" s="28"/>
      <c r="I73" s="4"/>
    </row>
    <row r="74" spans="1:10" x14ac:dyDescent="0.25">
      <c r="H74" s="36" t="s">
        <v>106</v>
      </c>
      <c r="I74" s="36"/>
      <c r="J74" s="36"/>
    </row>
    <row r="75" spans="1:10" x14ac:dyDescent="0.25">
      <c r="H75" s="36"/>
      <c r="I75" s="36"/>
      <c r="J75" s="36"/>
    </row>
    <row r="76" spans="1:10" x14ac:dyDescent="0.25">
      <c r="H76" s="36"/>
      <c r="I76" s="36"/>
      <c r="J76" s="36"/>
    </row>
    <row r="77" spans="1:10" x14ac:dyDescent="0.25">
      <c r="H77" s="36"/>
      <c r="I77" s="36"/>
      <c r="J77" s="36"/>
    </row>
    <row r="78" spans="1:10" x14ac:dyDescent="0.25">
      <c r="H78" s="3"/>
      <c r="I78" s="3"/>
      <c r="J78" s="3"/>
    </row>
    <row r="79" spans="1:10" x14ac:dyDescent="0.25">
      <c r="A79" s="3"/>
      <c r="C79" s="2"/>
      <c r="D79" s="2"/>
      <c r="E79" s="2"/>
      <c r="F79" s="2"/>
      <c r="G79" s="2"/>
      <c r="H79" s="2"/>
      <c r="I79" s="2"/>
    </row>
    <row r="80" spans="1:10" ht="51" x14ac:dyDescent="0.25">
      <c r="A80" s="8" t="s">
        <v>1</v>
      </c>
      <c r="B80" s="9" t="s">
        <v>2</v>
      </c>
      <c r="C80" s="8" t="s">
        <v>7</v>
      </c>
      <c r="D80" s="8" t="s">
        <v>0</v>
      </c>
      <c r="E80" s="10" t="s">
        <v>3</v>
      </c>
      <c r="F80" s="10" t="s">
        <v>4</v>
      </c>
      <c r="G80" s="10" t="s">
        <v>10</v>
      </c>
      <c r="H80" s="10" t="s">
        <v>11</v>
      </c>
      <c r="I80" s="10" t="s">
        <v>5</v>
      </c>
      <c r="J80" s="11" t="s">
        <v>9</v>
      </c>
    </row>
    <row r="81" spans="1:10" x14ac:dyDescent="0.25">
      <c r="A81" s="33" t="s">
        <v>16</v>
      </c>
      <c r="B81" s="33"/>
      <c r="C81" s="33"/>
      <c r="D81" s="33"/>
      <c r="E81" s="33"/>
      <c r="F81" s="33"/>
      <c r="G81" s="33"/>
      <c r="H81" s="33"/>
      <c r="I81" s="33"/>
      <c r="J81" s="33"/>
    </row>
    <row r="82" spans="1:10" s="25" customFormat="1" x14ac:dyDescent="0.25">
      <c r="A82" s="17">
        <v>1</v>
      </c>
      <c r="B82" s="26" t="s">
        <v>67</v>
      </c>
      <c r="C82" s="19" t="s">
        <v>36</v>
      </c>
      <c r="D82" s="19">
        <v>3</v>
      </c>
      <c r="E82" s="20"/>
      <c r="F82" s="21">
        <f t="shared" ref="F82:F83" si="18">E82*D82</f>
        <v>0</v>
      </c>
      <c r="G82" s="22"/>
      <c r="H82" s="21">
        <f t="shared" ref="H82:H83" si="19">F82*G82</f>
        <v>0</v>
      </c>
      <c r="I82" s="23">
        <f t="shared" ref="I82:I83" si="20">F82+H82</f>
        <v>0</v>
      </c>
      <c r="J82" s="24"/>
    </row>
    <row r="83" spans="1:10" s="25" customFormat="1" ht="26.25" thickBot="1" x14ac:dyDescent="0.3">
      <c r="A83" s="17">
        <v>2</v>
      </c>
      <c r="B83" s="26" t="s">
        <v>68</v>
      </c>
      <c r="C83" s="19" t="s">
        <v>36</v>
      </c>
      <c r="D83" s="19">
        <v>3</v>
      </c>
      <c r="E83" s="20"/>
      <c r="F83" s="21">
        <f t="shared" si="18"/>
        <v>0</v>
      </c>
      <c r="G83" s="22"/>
      <c r="H83" s="21">
        <f t="shared" si="19"/>
        <v>0</v>
      </c>
      <c r="I83" s="23">
        <f t="shared" si="20"/>
        <v>0</v>
      </c>
      <c r="J83" s="24"/>
    </row>
    <row r="84" spans="1:10" ht="15.75" thickBot="1" x14ac:dyDescent="0.3">
      <c r="A84" s="13"/>
      <c r="B84" s="30" t="s">
        <v>6</v>
      </c>
      <c r="C84" s="31"/>
      <c r="D84" s="31"/>
      <c r="E84" s="32"/>
      <c r="F84" s="14">
        <f>SUM(F82:F83)</f>
        <v>0</v>
      </c>
      <c r="G84" s="15"/>
      <c r="H84" s="15"/>
      <c r="I84" s="16">
        <f>SUM(I82:I83)</f>
        <v>0</v>
      </c>
      <c r="J84" s="12"/>
    </row>
    <row r="85" spans="1:10" x14ac:dyDescent="0.25">
      <c r="A85" s="4"/>
      <c r="B85" s="7"/>
      <c r="C85" s="4"/>
      <c r="D85" s="5"/>
      <c r="E85" s="4"/>
      <c r="F85" s="4"/>
      <c r="G85" s="4"/>
      <c r="H85" s="4"/>
      <c r="I85" s="4"/>
    </row>
    <row r="86" spans="1:10" ht="63" customHeight="1" x14ac:dyDescent="0.25">
      <c r="A86" s="4"/>
      <c r="B86" s="28" t="s">
        <v>12</v>
      </c>
      <c r="C86" s="28"/>
      <c r="D86" s="28"/>
      <c r="E86" s="28"/>
      <c r="F86" s="28"/>
      <c r="G86" s="28"/>
      <c r="H86" s="28"/>
      <c r="I86" s="4"/>
    </row>
    <row r="87" spans="1:10" ht="15" customHeight="1" x14ac:dyDescent="0.25">
      <c r="H87" s="36" t="s">
        <v>106</v>
      </c>
      <c r="I87" s="36"/>
      <c r="J87" s="36"/>
    </row>
    <row r="88" spans="1:10" x14ac:dyDescent="0.25">
      <c r="H88" s="36"/>
      <c r="I88" s="36"/>
      <c r="J88" s="36"/>
    </row>
    <row r="89" spans="1:10" x14ac:dyDescent="0.25">
      <c r="H89" s="36"/>
      <c r="I89" s="36"/>
      <c r="J89" s="36"/>
    </row>
    <row r="90" spans="1:10" x14ac:dyDescent="0.25">
      <c r="H90" s="36"/>
      <c r="I90" s="36"/>
      <c r="J90" s="36"/>
    </row>
    <row r="91" spans="1:10" x14ac:dyDescent="0.25">
      <c r="H91" s="3"/>
      <c r="I91" s="3"/>
      <c r="J91" s="3"/>
    </row>
    <row r="92" spans="1:10" x14ac:dyDescent="0.25">
      <c r="A92" s="3"/>
      <c r="C92" s="2"/>
      <c r="D92" s="2"/>
      <c r="E92" s="2"/>
      <c r="F92" s="2"/>
      <c r="G92" s="2"/>
      <c r="H92" s="2"/>
      <c r="I92" s="2"/>
    </row>
    <row r="93" spans="1:10" ht="51" x14ac:dyDescent="0.25">
      <c r="A93" s="8" t="s">
        <v>1</v>
      </c>
      <c r="B93" s="9" t="s">
        <v>2</v>
      </c>
      <c r="C93" s="8" t="s">
        <v>7</v>
      </c>
      <c r="D93" s="8" t="s">
        <v>0</v>
      </c>
      <c r="E93" s="10" t="s">
        <v>3</v>
      </c>
      <c r="F93" s="10" t="s">
        <v>4</v>
      </c>
      <c r="G93" s="10" t="s">
        <v>10</v>
      </c>
      <c r="H93" s="10" t="s">
        <v>11</v>
      </c>
      <c r="I93" s="10" t="s">
        <v>5</v>
      </c>
      <c r="J93" s="11" t="s">
        <v>9</v>
      </c>
    </row>
    <row r="94" spans="1:10" x14ac:dyDescent="0.25">
      <c r="A94" s="33" t="s">
        <v>17</v>
      </c>
      <c r="B94" s="33"/>
      <c r="C94" s="33"/>
      <c r="D94" s="33"/>
      <c r="E94" s="33"/>
      <c r="F94" s="33"/>
      <c r="G94" s="33"/>
      <c r="H94" s="33"/>
      <c r="I94" s="33"/>
      <c r="J94" s="33"/>
    </row>
    <row r="95" spans="1:10" s="25" customFormat="1" ht="26.25" thickBot="1" x14ac:dyDescent="0.3">
      <c r="A95" s="17">
        <v>1</v>
      </c>
      <c r="B95" s="18" t="s">
        <v>69</v>
      </c>
      <c r="C95" s="19" t="s">
        <v>36</v>
      </c>
      <c r="D95" s="19">
        <v>1</v>
      </c>
      <c r="E95" s="20"/>
      <c r="F95" s="21">
        <f t="shared" ref="F95" si="21">E95*D95</f>
        <v>0</v>
      </c>
      <c r="G95" s="22"/>
      <c r="H95" s="21">
        <f t="shared" ref="H95" si="22">F95*G95</f>
        <v>0</v>
      </c>
      <c r="I95" s="23">
        <f t="shared" ref="I95" si="23">F95+H95</f>
        <v>0</v>
      </c>
      <c r="J95" s="24"/>
    </row>
    <row r="96" spans="1:10" ht="15.75" thickBot="1" x14ac:dyDescent="0.3">
      <c r="A96" s="13"/>
      <c r="B96" s="30" t="s">
        <v>6</v>
      </c>
      <c r="C96" s="31"/>
      <c r="D96" s="31"/>
      <c r="E96" s="32"/>
      <c r="F96" s="14">
        <f>SUM(F95:F95)</f>
        <v>0</v>
      </c>
      <c r="G96" s="15"/>
      <c r="H96" s="15"/>
      <c r="I96" s="16">
        <f>SUM(I95:I95)</f>
        <v>0</v>
      </c>
      <c r="J96" s="12"/>
    </row>
    <row r="97" spans="1:10" x14ac:dyDescent="0.25">
      <c r="A97" s="4"/>
      <c r="B97" s="7"/>
      <c r="C97" s="4"/>
      <c r="D97" s="5"/>
      <c r="E97" s="4"/>
      <c r="F97" s="4"/>
      <c r="G97" s="4"/>
      <c r="H97" s="4"/>
      <c r="I97" s="4"/>
    </row>
    <row r="98" spans="1:10" ht="63" customHeight="1" x14ac:dyDescent="0.25">
      <c r="A98" s="4"/>
      <c r="B98" s="28" t="s">
        <v>12</v>
      </c>
      <c r="C98" s="28"/>
      <c r="D98" s="28"/>
      <c r="E98" s="28"/>
      <c r="F98" s="28"/>
      <c r="G98" s="28"/>
      <c r="H98" s="28"/>
      <c r="I98" s="4"/>
    </row>
    <row r="99" spans="1:10" x14ac:dyDescent="0.25">
      <c r="H99" s="36" t="s">
        <v>106</v>
      </c>
      <c r="I99" s="36"/>
      <c r="J99" s="36"/>
    </row>
    <row r="100" spans="1:10" x14ac:dyDescent="0.25">
      <c r="H100" s="36"/>
      <c r="I100" s="36"/>
      <c r="J100" s="36"/>
    </row>
    <row r="101" spans="1:10" x14ac:dyDescent="0.25">
      <c r="H101" s="36"/>
      <c r="I101" s="36"/>
      <c r="J101" s="36"/>
    </row>
    <row r="102" spans="1:10" x14ac:dyDescent="0.25">
      <c r="H102" s="36"/>
      <c r="I102" s="36"/>
      <c r="J102" s="36"/>
    </row>
    <row r="104" spans="1:10" x14ac:dyDescent="0.25">
      <c r="A104" s="3"/>
      <c r="C104" s="2"/>
      <c r="D104" s="2"/>
      <c r="E104" s="2"/>
      <c r="F104" s="2"/>
      <c r="G104" s="2"/>
      <c r="H104" s="2"/>
      <c r="I104" s="2"/>
    </row>
    <row r="105" spans="1:10" ht="51" x14ac:dyDescent="0.25">
      <c r="A105" s="8" t="s">
        <v>1</v>
      </c>
      <c r="B105" s="9" t="s">
        <v>2</v>
      </c>
      <c r="C105" s="8" t="s">
        <v>7</v>
      </c>
      <c r="D105" s="8" t="s">
        <v>0</v>
      </c>
      <c r="E105" s="10" t="s">
        <v>3</v>
      </c>
      <c r="F105" s="10" t="s">
        <v>4</v>
      </c>
      <c r="G105" s="10" t="s">
        <v>10</v>
      </c>
      <c r="H105" s="10" t="s">
        <v>11</v>
      </c>
      <c r="I105" s="10" t="s">
        <v>5</v>
      </c>
      <c r="J105" s="11" t="s">
        <v>9</v>
      </c>
    </row>
    <row r="106" spans="1:10" x14ac:dyDescent="0.25">
      <c r="A106" s="33" t="s">
        <v>18</v>
      </c>
      <c r="B106" s="33"/>
      <c r="C106" s="33"/>
      <c r="D106" s="33"/>
      <c r="E106" s="33"/>
      <c r="F106" s="33"/>
      <c r="G106" s="33"/>
      <c r="H106" s="33"/>
      <c r="I106" s="33"/>
      <c r="J106" s="33"/>
    </row>
    <row r="107" spans="1:10" s="25" customFormat="1" ht="25.5" x14ac:dyDescent="0.25">
      <c r="A107" s="17">
        <v>1</v>
      </c>
      <c r="B107" s="18" t="s">
        <v>70</v>
      </c>
      <c r="C107" s="19" t="s">
        <v>38</v>
      </c>
      <c r="D107" s="19">
        <v>4</v>
      </c>
      <c r="E107" s="20"/>
      <c r="F107" s="21">
        <f t="shared" ref="F107:F114" si="24">E107*D107</f>
        <v>0</v>
      </c>
      <c r="G107" s="22"/>
      <c r="H107" s="21">
        <f t="shared" ref="H107:H114" si="25">F107*G107</f>
        <v>0</v>
      </c>
      <c r="I107" s="23">
        <f t="shared" ref="I107:I114" si="26">F107+H107</f>
        <v>0</v>
      </c>
      <c r="J107" s="24"/>
    </row>
    <row r="108" spans="1:10" s="25" customFormat="1" ht="25.5" x14ac:dyDescent="0.25">
      <c r="A108" s="17">
        <v>2</v>
      </c>
      <c r="B108" s="26" t="s">
        <v>71</v>
      </c>
      <c r="C108" s="19" t="s">
        <v>38</v>
      </c>
      <c r="D108" s="19">
        <v>1</v>
      </c>
      <c r="E108" s="20"/>
      <c r="F108" s="21">
        <f t="shared" si="24"/>
        <v>0</v>
      </c>
      <c r="G108" s="22"/>
      <c r="H108" s="21">
        <f t="shared" si="25"/>
        <v>0</v>
      </c>
      <c r="I108" s="23">
        <f t="shared" si="26"/>
        <v>0</v>
      </c>
      <c r="J108" s="24"/>
    </row>
    <row r="109" spans="1:10" s="25" customFormat="1" ht="51" x14ac:dyDescent="0.25">
      <c r="A109" s="17">
        <v>3</v>
      </c>
      <c r="B109" s="26" t="s">
        <v>72</v>
      </c>
      <c r="C109" s="19" t="s">
        <v>38</v>
      </c>
      <c r="D109" s="19">
        <v>5</v>
      </c>
      <c r="E109" s="20"/>
      <c r="F109" s="21">
        <f t="shared" si="24"/>
        <v>0</v>
      </c>
      <c r="G109" s="22"/>
      <c r="H109" s="21">
        <f t="shared" si="25"/>
        <v>0</v>
      </c>
      <c r="I109" s="23">
        <f t="shared" si="26"/>
        <v>0</v>
      </c>
      <c r="J109" s="24"/>
    </row>
    <row r="110" spans="1:10" s="25" customFormat="1" ht="51" x14ac:dyDescent="0.25">
      <c r="A110" s="17">
        <v>4</v>
      </c>
      <c r="B110" s="26" t="s">
        <v>73</v>
      </c>
      <c r="C110" s="19" t="s">
        <v>38</v>
      </c>
      <c r="D110" s="19">
        <v>3</v>
      </c>
      <c r="E110" s="20"/>
      <c r="F110" s="21">
        <f t="shared" si="24"/>
        <v>0</v>
      </c>
      <c r="G110" s="22"/>
      <c r="H110" s="21">
        <f t="shared" si="25"/>
        <v>0</v>
      </c>
      <c r="I110" s="23">
        <f t="shared" si="26"/>
        <v>0</v>
      </c>
      <c r="J110" s="24"/>
    </row>
    <row r="111" spans="1:10" s="25" customFormat="1" ht="38.25" x14ac:dyDescent="0.25">
      <c r="A111" s="17">
        <v>5</v>
      </c>
      <c r="B111" s="26" t="s">
        <v>74</v>
      </c>
      <c r="C111" s="19" t="s">
        <v>36</v>
      </c>
      <c r="D111" s="19">
        <v>10</v>
      </c>
      <c r="E111" s="20"/>
      <c r="F111" s="21">
        <f t="shared" si="24"/>
        <v>0</v>
      </c>
      <c r="G111" s="22"/>
      <c r="H111" s="21">
        <f t="shared" si="25"/>
        <v>0</v>
      </c>
      <c r="I111" s="23">
        <f t="shared" si="26"/>
        <v>0</v>
      </c>
      <c r="J111" s="24"/>
    </row>
    <row r="112" spans="1:10" s="25" customFormat="1" ht="255" x14ac:dyDescent="0.25">
      <c r="A112" s="17">
        <v>6</v>
      </c>
      <c r="B112" s="26" t="s">
        <v>75</v>
      </c>
      <c r="C112" s="19" t="s">
        <v>38</v>
      </c>
      <c r="D112" s="19">
        <v>2</v>
      </c>
      <c r="E112" s="20"/>
      <c r="F112" s="21">
        <f t="shared" si="24"/>
        <v>0</v>
      </c>
      <c r="G112" s="22"/>
      <c r="H112" s="21">
        <f t="shared" si="25"/>
        <v>0</v>
      </c>
      <c r="I112" s="23">
        <f t="shared" si="26"/>
        <v>0</v>
      </c>
      <c r="J112" s="24"/>
    </row>
    <row r="113" spans="1:10" s="25" customFormat="1" ht="38.25" x14ac:dyDescent="0.25">
      <c r="A113" s="17">
        <v>7</v>
      </c>
      <c r="B113" s="26" t="s">
        <v>76</v>
      </c>
      <c r="C113" s="19" t="s">
        <v>38</v>
      </c>
      <c r="D113" s="19">
        <v>1</v>
      </c>
      <c r="E113" s="20"/>
      <c r="F113" s="21">
        <f t="shared" si="24"/>
        <v>0</v>
      </c>
      <c r="G113" s="22"/>
      <c r="H113" s="21">
        <f t="shared" si="25"/>
        <v>0</v>
      </c>
      <c r="I113" s="23">
        <f t="shared" si="26"/>
        <v>0</v>
      </c>
      <c r="J113" s="24"/>
    </row>
    <row r="114" spans="1:10" s="25" customFormat="1" ht="39" thickBot="1" x14ac:dyDescent="0.3">
      <c r="A114" s="17">
        <v>8</v>
      </c>
      <c r="B114" s="26" t="s">
        <v>77</v>
      </c>
      <c r="C114" s="19" t="s">
        <v>38</v>
      </c>
      <c r="D114" s="19">
        <v>1</v>
      </c>
      <c r="E114" s="20"/>
      <c r="F114" s="21">
        <f t="shared" si="24"/>
        <v>0</v>
      </c>
      <c r="G114" s="22"/>
      <c r="H114" s="21">
        <f t="shared" si="25"/>
        <v>0</v>
      </c>
      <c r="I114" s="23">
        <f t="shared" si="26"/>
        <v>0</v>
      </c>
      <c r="J114" s="24"/>
    </row>
    <row r="115" spans="1:10" ht="15.75" thickBot="1" x14ac:dyDescent="0.3">
      <c r="A115" s="13"/>
      <c r="B115" s="30" t="s">
        <v>6</v>
      </c>
      <c r="C115" s="31"/>
      <c r="D115" s="31"/>
      <c r="E115" s="32"/>
      <c r="F115" s="14">
        <f>SUM(F107:F114)</f>
        <v>0</v>
      </c>
      <c r="G115" s="15"/>
      <c r="H115" s="15"/>
      <c r="I115" s="16">
        <f>SUM(I107:I114)</f>
        <v>0</v>
      </c>
      <c r="J115" s="12"/>
    </row>
    <row r="116" spans="1:10" x14ac:dyDescent="0.25">
      <c r="A116" s="4"/>
      <c r="B116" s="7"/>
      <c r="C116" s="4"/>
      <c r="D116" s="5"/>
      <c r="E116" s="4"/>
      <c r="F116" s="4"/>
      <c r="G116" s="4"/>
      <c r="H116" s="4"/>
      <c r="I116" s="4"/>
    </row>
    <row r="117" spans="1:10" ht="63" customHeight="1" x14ac:dyDescent="0.25">
      <c r="A117" s="4"/>
      <c r="B117" s="28" t="s">
        <v>12</v>
      </c>
      <c r="C117" s="28"/>
      <c r="D117" s="28"/>
      <c r="E117" s="28"/>
      <c r="F117" s="28"/>
      <c r="G117" s="28"/>
      <c r="H117" s="28"/>
      <c r="I117" s="4"/>
    </row>
    <row r="118" spans="1:10" x14ac:dyDescent="0.25">
      <c r="H118" s="36" t="s">
        <v>106</v>
      </c>
      <c r="I118" s="36"/>
      <c r="J118" s="36"/>
    </row>
    <row r="119" spans="1:10" x14ac:dyDescent="0.25">
      <c r="H119" s="36"/>
      <c r="I119" s="36"/>
      <c r="J119" s="36"/>
    </row>
    <row r="120" spans="1:10" x14ac:dyDescent="0.25">
      <c r="H120" s="36"/>
      <c r="I120" s="36"/>
      <c r="J120" s="36"/>
    </row>
    <row r="121" spans="1:10" x14ac:dyDescent="0.25">
      <c r="H121" s="36"/>
      <c r="I121" s="36"/>
      <c r="J121" s="36"/>
    </row>
    <row r="123" spans="1:10" x14ac:dyDescent="0.25">
      <c r="A123" s="3"/>
      <c r="C123" s="2"/>
      <c r="D123" s="2"/>
      <c r="E123" s="2"/>
      <c r="F123" s="2"/>
      <c r="G123" s="2"/>
      <c r="H123" s="2"/>
      <c r="I123" s="2"/>
    </row>
    <row r="124" spans="1:10" ht="51" x14ac:dyDescent="0.25">
      <c r="A124" s="8" t="s">
        <v>1</v>
      </c>
      <c r="B124" s="9" t="s">
        <v>2</v>
      </c>
      <c r="C124" s="8" t="s">
        <v>7</v>
      </c>
      <c r="D124" s="8" t="s">
        <v>0</v>
      </c>
      <c r="E124" s="10" t="s">
        <v>3</v>
      </c>
      <c r="F124" s="10" t="s">
        <v>4</v>
      </c>
      <c r="G124" s="10" t="s">
        <v>10</v>
      </c>
      <c r="H124" s="10" t="s">
        <v>11</v>
      </c>
      <c r="I124" s="10" t="s">
        <v>5</v>
      </c>
      <c r="J124" s="11" t="s">
        <v>9</v>
      </c>
    </row>
    <row r="125" spans="1:10" x14ac:dyDescent="0.25">
      <c r="A125" s="33" t="s">
        <v>19</v>
      </c>
      <c r="B125" s="33"/>
      <c r="C125" s="33"/>
      <c r="D125" s="33"/>
      <c r="E125" s="33"/>
      <c r="F125" s="33"/>
      <c r="G125" s="33"/>
      <c r="H125" s="33"/>
      <c r="I125" s="33"/>
      <c r="J125" s="33"/>
    </row>
    <row r="126" spans="1:10" ht="25.5" x14ac:dyDescent="0.25">
      <c r="A126" s="17">
        <v>1</v>
      </c>
      <c r="B126" s="18" t="s">
        <v>78</v>
      </c>
      <c r="C126" s="19" t="s">
        <v>38</v>
      </c>
      <c r="D126" s="19">
        <v>2</v>
      </c>
      <c r="E126" s="20"/>
      <c r="F126" s="21">
        <f t="shared" ref="F126:F128" si="27">E126*D126</f>
        <v>0</v>
      </c>
      <c r="G126" s="22"/>
      <c r="H126" s="21">
        <f t="shared" ref="H126:H128" si="28">F126*G126</f>
        <v>0</v>
      </c>
      <c r="I126" s="23">
        <f t="shared" ref="I126:I128" si="29">F126+H126</f>
        <v>0</v>
      </c>
      <c r="J126" s="24"/>
    </row>
    <row r="127" spans="1:10" ht="25.5" x14ac:dyDescent="0.25">
      <c r="A127" s="17">
        <v>2</v>
      </c>
      <c r="B127" s="18" t="s">
        <v>79</v>
      </c>
      <c r="C127" s="19" t="s">
        <v>38</v>
      </c>
      <c r="D127" s="19">
        <v>2</v>
      </c>
      <c r="E127" s="20"/>
      <c r="F127" s="21">
        <f t="shared" si="27"/>
        <v>0</v>
      </c>
      <c r="G127" s="22"/>
      <c r="H127" s="21">
        <f t="shared" si="28"/>
        <v>0</v>
      </c>
      <c r="I127" s="23">
        <f t="shared" si="29"/>
        <v>0</v>
      </c>
      <c r="J127" s="24"/>
    </row>
    <row r="128" spans="1:10" ht="25.5" x14ac:dyDescent="0.25">
      <c r="A128" s="17">
        <v>3</v>
      </c>
      <c r="B128" s="18" t="s">
        <v>80</v>
      </c>
      <c r="C128" s="19" t="s">
        <v>38</v>
      </c>
      <c r="D128" s="19">
        <v>1</v>
      </c>
      <c r="E128" s="20"/>
      <c r="F128" s="21">
        <f t="shared" si="27"/>
        <v>0</v>
      </c>
      <c r="G128" s="22"/>
      <c r="H128" s="21">
        <f t="shared" si="28"/>
        <v>0</v>
      </c>
      <c r="I128" s="23">
        <f t="shared" si="29"/>
        <v>0</v>
      </c>
      <c r="J128" s="24"/>
    </row>
    <row r="129" spans="1:10" s="25" customFormat="1" ht="18.75" customHeight="1" thickBot="1" x14ac:dyDescent="0.3">
      <c r="A129" s="17">
        <v>4</v>
      </c>
      <c r="B129" s="18" t="s">
        <v>81</v>
      </c>
      <c r="C129" s="19" t="s">
        <v>38</v>
      </c>
      <c r="D129" s="19">
        <v>1</v>
      </c>
      <c r="E129" s="20"/>
      <c r="F129" s="21">
        <f t="shared" ref="F129" si="30">E129*D129</f>
        <v>0</v>
      </c>
      <c r="G129" s="22"/>
      <c r="H129" s="21">
        <f t="shared" ref="H129" si="31">F129*G129</f>
        <v>0</v>
      </c>
      <c r="I129" s="23">
        <f t="shared" ref="I129" si="32">F129+H129</f>
        <v>0</v>
      </c>
      <c r="J129" s="24"/>
    </row>
    <row r="130" spans="1:10" ht="15.75" thickBot="1" x14ac:dyDescent="0.3">
      <c r="A130" s="13"/>
      <c r="B130" s="30" t="s">
        <v>6</v>
      </c>
      <c r="C130" s="31"/>
      <c r="D130" s="31"/>
      <c r="E130" s="32"/>
      <c r="F130" s="14">
        <f>SUM(F129:F129)</f>
        <v>0</v>
      </c>
      <c r="G130" s="15"/>
      <c r="H130" s="15"/>
      <c r="I130" s="16">
        <f>SUM(I129:I129)</f>
        <v>0</v>
      </c>
      <c r="J130" s="12"/>
    </row>
    <row r="131" spans="1:10" x14ac:dyDescent="0.25">
      <c r="A131" s="4"/>
      <c r="B131" s="7"/>
      <c r="C131" s="4"/>
      <c r="D131" s="5"/>
      <c r="E131" s="4"/>
      <c r="F131" s="4"/>
      <c r="G131" s="4"/>
      <c r="H131" s="4"/>
      <c r="I131" s="4"/>
    </row>
    <row r="132" spans="1:10" ht="63" customHeight="1" x14ac:dyDescent="0.25">
      <c r="A132" s="4"/>
      <c r="B132" s="28" t="s">
        <v>12</v>
      </c>
      <c r="C132" s="28"/>
      <c r="D132" s="28"/>
      <c r="E132" s="28"/>
      <c r="F132" s="28"/>
      <c r="G132" s="28"/>
      <c r="H132" s="28"/>
      <c r="I132" s="4"/>
    </row>
    <row r="133" spans="1:10" x14ac:dyDescent="0.25">
      <c r="H133" s="36" t="s">
        <v>106</v>
      </c>
      <c r="I133" s="36"/>
      <c r="J133" s="36"/>
    </row>
    <row r="134" spans="1:10" x14ac:dyDescent="0.25">
      <c r="H134" s="36"/>
      <c r="I134" s="36"/>
      <c r="J134" s="36"/>
    </row>
    <row r="135" spans="1:10" x14ac:dyDescent="0.25">
      <c r="H135" s="36"/>
      <c r="I135" s="36"/>
      <c r="J135" s="36"/>
    </row>
    <row r="136" spans="1:10" x14ac:dyDescent="0.25">
      <c r="H136" s="36"/>
      <c r="I136" s="36"/>
      <c r="J136" s="36"/>
    </row>
    <row r="138" spans="1:10" x14ac:dyDescent="0.25">
      <c r="A138" s="3"/>
      <c r="C138" s="2"/>
      <c r="D138" s="2"/>
      <c r="E138" s="2"/>
      <c r="F138" s="2"/>
      <c r="G138" s="2"/>
      <c r="H138" s="2"/>
      <c r="I138" s="2"/>
    </row>
    <row r="139" spans="1:10" ht="51" x14ac:dyDescent="0.25">
      <c r="A139" s="8" t="s">
        <v>1</v>
      </c>
      <c r="B139" s="9" t="s">
        <v>2</v>
      </c>
      <c r="C139" s="8" t="s">
        <v>7</v>
      </c>
      <c r="D139" s="8" t="s">
        <v>0</v>
      </c>
      <c r="E139" s="10" t="s">
        <v>3</v>
      </c>
      <c r="F139" s="10" t="s">
        <v>4</v>
      </c>
      <c r="G139" s="10" t="s">
        <v>10</v>
      </c>
      <c r="H139" s="10" t="s">
        <v>11</v>
      </c>
      <c r="I139" s="10" t="s">
        <v>5</v>
      </c>
      <c r="J139" s="11" t="s">
        <v>9</v>
      </c>
    </row>
    <row r="140" spans="1:10" x14ac:dyDescent="0.25">
      <c r="A140" s="33" t="s">
        <v>20</v>
      </c>
      <c r="B140" s="33"/>
      <c r="C140" s="33"/>
      <c r="D140" s="33"/>
      <c r="E140" s="33"/>
      <c r="F140" s="33"/>
      <c r="G140" s="33"/>
      <c r="H140" s="33"/>
      <c r="I140" s="33"/>
      <c r="J140" s="33"/>
    </row>
    <row r="141" spans="1:10" s="25" customFormat="1" ht="26.25" thickBot="1" x14ac:dyDescent="0.3">
      <c r="A141" s="17">
        <v>1</v>
      </c>
      <c r="B141" s="18" t="s">
        <v>82</v>
      </c>
      <c r="C141" s="19" t="s">
        <v>38</v>
      </c>
      <c r="D141" s="19">
        <v>4</v>
      </c>
      <c r="E141" s="20"/>
      <c r="F141" s="21">
        <f t="shared" ref="F141" si="33">E141*D141</f>
        <v>0</v>
      </c>
      <c r="G141" s="22"/>
      <c r="H141" s="21">
        <f t="shared" ref="H141" si="34">F141*G141</f>
        <v>0</v>
      </c>
      <c r="I141" s="23">
        <f t="shared" ref="I141" si="35">F141+H141</f>
        <v>0</v>
      </c>
      <c r="J141" s="24"/>
    </row>
    <row r="142" spans="1:10" ht="15.75" thickBot="1" x14ac:dyDescent="0.3">
      <c r="A142" s="13"/>
      <c r="B142" s="30" t="s">
        <v>6</v>
      </c>
      <c r="C142" s="31"/>
      <c r="D142" s="31"/>
      <c r="E142" s="32"/>
      <c r="F142" s="14">
        <f>SUM(F141:F141)</f>
        <v>0</v>
      </c>
      <c r="G142" s="15"/>
      <c r="H142" s="15"/>
      <c r="I142" s="16">
        <f>SUM(I141:I141)</f>
        <v>0</v>
      </c>
      <c r="J142" s="12"/>
    </row>
    <row r="143" spans="1:10" x14ac:dyDescent="0.25">
      <c r="A143" s="4"/>
      <c r="B143" s="7"/>
      <c r="C143" s="4"/>
      <c r="D143" s="5"/>
      <c r="E143" s="4"/>
      <c r="F143" s="4"/>
      <c r="G143" s="4"/>
      <c r="H143" s="4"/>
      <c r="I143" s="4"/>
    </row>
    <row r="144" spans="1:10" ht="63" customHeight="1" x14ac:dyDescent="0.25">
      <c r="A144" s="4"/>
      <c r="B144" s="28" t="s">
        <v>12</v>
      </c>
      <c r="C144" s="28"/>
      <c r="D144" s="28"/>
      <c r="E144" s="28"/>
      <c r="F144" s="28"/>
      <c r="G144" s="28"/>
      <c r="H144" s="28"/>
      <c r="I144" s="4"/>
    </row>
    <row r="145" spans="1:10" x14ac:dyDescent="0.25">
      <c r="H145" s="36" t="s">
        <v>106</v>
      </c>
      <c r="I145" s="36"/>
      <c r="J145" s="36"/>
    </row>
    <row r="146" spans="1:10" x14ac:dyDescent="0.25">
      <c r="H146" s="36"/>
      <c r="I146" s="36"/>
      <c r="J146" s="36"/>
    </row>
    <row r="147" spans="1:10" x14ac:dyDescent="0.25">
      <c r="H147" s="36"/>
      <c r="I147" s="36"/>
      <c r="J147" s="36"/>
    </row>
    <row r="148" spans="1:10" x14ac:dyDescent="0.25">
      <c r="H148" s="36"/>
      <c r="I148" s="36"/>
      <c r="J148" s="36"/>
    </row>
    <row r="150" spans="1:10" x14ac:dyDescent="0.25">
      <c r="A150" s="3"/>
      <c r="C150" s="2"/>
      <c r="D150" s="2"/>
      <c r="E150" s="2"/>
      <c r="F150" s="2"/>
      <c r="G150" s="2"/>
      <c r="H150" s="2"/>
      <c r="I150" s="2"/>
    </row>
    <row r="151" spans="1:10" ht="51" x14ac:dyDescent="0.25">
      <c r="A151" s="8" t="s">
        <v>1</v>
      </c>
      <c r="B151" s="9" t="s">
        <v>2</v>
      </c>
      <c r="C151" s="8" t="s">
        <v>7</v>
      </c>
      <c r="D151" s="8" t="s">
        <v>0</v>
      </c>
      <c r="E151" s="10" t="s">
        <v>3</v>
      </c>
      <c r="F151" s="10" t="s">
        <v>4</v>
      </c>
      <c r="G151" s="10" t="s">
        <v>10</v>
      </c>
      <c r="H151" s="10" t="s">
        <v>11</v>
      </c>
      <c r="I151" s="10" t="s">
        <v>5</v>
      </c>
      <c r="J151" s="11" t="s">
        <v>9</v>
      </c>
    </row>
    <row r="152" spans="1:10" x14ac:dyDescent="0.25">
      <c r="A152" s="33" t="s">
        <v>21</v>
      </c>
      <c r="B152" s="33"/>
      <c r="C152" s="33"/>
      <c r="D152" s="33"/>
      <c r="E152" s="33"/>
      <c r="F152" s="33"/>
      <c r="G152" s="33"/>
      <c r="H152" s="33"/>
      <c r="I152" s="33"/>
      <c r="J152" s="33"/>
    </row>
    <row r="153" spans="1:10" s="25" customFormat="1" ht="26.25" thickBot="1" x14ac:dyDescent="0.3">
      <c r="A153" s="17">
        <v>1</v>
      </c>
      <c r="B153" s="18" t="s">
        <v>83</v>
      </c>
      <c r="C153" s="19" t="s">
        <v>38</v>
      </c>
      <c r="D153" s="19">
        <v>1</v>
      </c>
      <c r="E153" s="20"/>
      <c r="F153" s="21">
        <f t="shared" ref="F153" si="36">E153*D153</f>
        <v>0</v>
      </c>
      <c r="G153" s="22"/>
      <c r="H153" s="21">
        <f t="shared" ref="H153" si="37">F153*G153</f>
        <v>0</v>
      </c>
      <c r="I153" s="23">
        <f t="shared" ref="I153" si="38">F153+H153</f>
        <v>0</v>
      </c>
      <c r="J153" s="24"/>
    </row>
    <row r="154" spans="1:10" ht="15.75" thickBot="1" x14ac:dyDescent="0.3">
      <c r="A154" s="13"/>
      <c r="B154" s="30" t="s">
        <v>6</v>
      </c>
      <c r="C154" s="31"/>
      <c r="D154" s="31"/>
      <c r="E154" s="32"/>
      <c r="F154" s="14">
        <f>SUM(F153:F153)</f>
        <v>0</v>
      </c>
      <c r="G154" s="15"/>
      <c r="H154" s="15"/>
      <c r="I154" s="16">
        <f>SUM(I153:I153)</f>
        <v>0</v>
      </c>
      <c r="J154" s="12"/>
    </row>
    <row r="155" spans="1:10" x14ac:dyDescent="0.25">
      <c r="A155" s="4"/>
      <c r="B155" s="7"/>
      <c r="C155" s="4"/>
      <c r="D155" s="5"/>
      <c r="E155" s="4"/>
      <c r="F155" s="4"/>
      <c r="G155" s="4"/>
      <c r="H155" s="4"/>
      <c r="I155" s="4"/>
    </row>
    <row r="156" spans="1:10" ht="63" customHeight="1" x14ac:dyDescent="0.25">
      <c r="A156" s="4"/>
      <c r="B156" s="28" t="s">
        <v>12</v>
      </c>
      <c r="C156" s="28"/>
      <c r="D156" s="28"/>
      <c r="E156" s="28"/>
      <c r="F156" s="28"/>
      <c r="G156" s="28"/>
      <c r="H156" s="28"/>
      <c r="I156" s="4"/>
    </row>
    <row r="157" spans="1:10" x14ac:dyDescent="0.25">
      <c r="H157" s="36" t="s">
        <v>106</v>
      </c>
      <c r="I157" s="36"/>
      <c r="J157" s="36"/>
    </row>
    <row r="158" spans="1:10" x14ac:dyDescent="0.25">
      <c r="H158" s="36"/>
      <c r="I158" s="36"/>
      <c r="J158" s="36"/>
    </row>
    <row r="159" spans="1:10" x14ac:dyDescent="0.25">
      <c r="H159" s="36"/>
      <c r="I159" s="36"/>
      <c r="J159" s="36"/>
    </row>
    <row r="160" spans="1:10" x14ac:dyDescent="0.25">
      <c r="H160" s="36"/>
      <c r="I160" s="36"/>
      <c r="J160" s="36"/>
    </row>
    <row r="162" spans="1:10" x14ac:dyDescent="0.25">
      <c r="A162" s="3"/>
      <c r="C162" s="2"/>
      <c r="D162" s="2"/>
      <c r="E162" s="2"/>
      <c r="F162" s="2"/>
      <c r="G162" s="2"/>
      <c r="H162" s="2"/>
      <c r="I162" s="2"/>
    </row>
    <row r="163" spans="1:10" ht="51" x14ac:dyDescent="0.25">
      <c r="A163" s="8" t="s">
        <v>1</v>
      </c>
      <c r="B163" s="9" t="s">
        <v>2</v>
      </c>
      <c r="C163" s="8" t="s">
        <v>7</v>
      </c>
      <c r="D163" s="8" t="s">
        <v>0</v>
      </c>
      <c r="E163" s="10" t="s">
        <v>3</v>
      </c>
      <c r="F163" s="10" t="s">
        <v>4</v>
      </c>
      <c r="G163" s="10" t="s">
        <v>10</v>
      </c>
      <c r="H163" s="10" t="s">
        <v>11</v>
      </c>
      <c r="I163" s="10" t="s">
        <v>5</v>
      </c>
      <c r="J163" s="11" t="s">
        <v>9</v>
      </c>
    </row>
    <row r="164" spans="1:10" x14ac:dyDescent="0.25">
      <c r="A164" s="33" t="s">
        <v>22</v>
      </c>
      <c r="B164" s="33"/>
      <c r="C164" s="33"/>
      <c r="D164" s="33"/>
      <c r="E164" s="33"/>
      <c r="F164" s="33"/>
      <c r="G164" s="33"/>
      <c r="H164" s="33"/>
      <c r="I164" s="33"/>
      <c r="J164" s="33"/>
    </row>
    <row r="165" spans="1:10" s="25" customFormat="1" ht="51.75" customHeight="1" thickBot="1" x14ac:dyDescent="0.3">
      <c r="A165" s="17">
        <v>1</v>
      </c>
      <c r="B165" s="18" t="s">
        <v>84</v>
      </c>
      <c r="C165" s="19" t="s">
        <v>36</v>
      </c>
      <c r="D165" s="19">
        <v>10000</v>
      </c>
      <c r="E165" s="20"/>
      <c r="F165" s="21">
        <f t="shared" ref="F165" si="39">E165*D165</f>
        <v>0</v>
      </c>
      <c r="G165" s="22"/>
      <c r="H165" s="21">
        <f t="shared" ref="H165" si="40">F165*G165</f>
        <v>0</v>
      </c>
      <c r="I165" s="23">
        <f t="shared" ref="I165" si="41">F165+H165</f>
        <v>0</v>
      </c>
      <c r="J165" s="24"/>
    </row>
    <row r="166" spans="1:10" ht="15.75" thickBot="1" x14ac:dyDescent="0.3">
      <c r="A166" s="13"/>
      <c r="B166" s="30" t="s">
        <v>6</v>
      </c>
      <c r="C166" s="31"/>
      <c r="D166" s="31"/>
      <c r="E166" s="32"/>
      <c r="F166" s="14">
        <f>SUM(F165:F165)</f>
        <v>0</v>
      </c>
      <c r="G166" s="15"/>
      <c r="H166" s="15"/>
      <c r="I166" s="16">
        <f>SUM(I165:I165)</f>
        <v>0</v>
      </c>
      <c r="J166" s="12"/>
    </row>
    <row r="167" spans="1:10" x14ac:dyDescent="0.25">
      <c r="A167" s="4"/>
      <c r="B167" s="7"/>
      <c r="C167" s="4"/>
      <c r="D167" s="5"/>
      <c r="E167" s="4"/>
      <c r="F167" s="4"/>
      <c r="G167" s="4"/>
      <c r="H167" s="4"/>
      <c r="I167" s="4"/>
    </row>
    <row r="168" spans="1:10" ht="63" customHeight="1" x14ac:dyDescent="0.25">
      <c r="A168" s="4"/>
      <c r="B168" s="28" t="s">
        <v>12</v>
      </c>
      <c r="C168" s="28"/>
      <c r="D168" s="28"/>
      <c r="E168" s="28"/>
      <c r="F168" s="28"/>
      <c r="G168" s="28"/>
      <c r="H168" s="28"/>
      <c r="I168" s="4"/>
    </row>
    <row r="169" spans="1:10" x14ac:dyDescent="0.25">
      <c r="H169" s="36" t="s">
        <v>106</v>
      </c>
      <c r="I169" s="36"/>
      <c r="J169" s="36"/>
    </row>
    <row r="170" spans="1:10" x14ac:dyDescent="0.25">
      <c r="H170" s="36"/>
      <c r="I170" s="36"/>
      <c r="J170" s="36"/>
    </row>
    <row r="171" spans="1:10" x14ac:dyDescent="0.25">
      <c r="H171" s="36"/>
      <c r="I171" s="36"/>
      <c r="J171" s="36"/>
    </row>
    <row r="172" spans="1:10" x14ac:dyDescent="0.25">
      <c r="H172" s="36"/>
      <c r="I172" s="36"/>
      <c r="J172" s="36"/>
    </row>
    <row r="174" spans="1:10" x14ac:dyDescent="0.25">
      <c r="A174" s="3"/>
      <c r="C174" s="2"/>
      <c r="D174" s="2"/>
      <c r="E174" s="2"/>
      <c r="F174" s="2"/>
      <c r="G174" s="2"/>
      <c r="H174" s="2"/>
      <c r="I174" s="2"/>
    </row>
    <row r="175" spans="1:10" ht="51" x14ac:dyDescent="0.25">
      <c r="A175" s="8" t="s">
        <v>1</v>
      </c>
      <c r="B175" s="9" t="s">
        <v>2</v>
      </c>
      <c r="C175" s="8" t="s">
        <v>7</v>
      </c>
      <c r="D175" s="8" t="s">
        <v>0</v>
      </c>
      <c r="E175" s="10" t="s">
        <v>3</v>
      </c>
      <c r="F175" s="10" t="s">
        <v>4</v>
      </c>
      <c r="G175" s="10" t="s">
        <v>10</v>
      </c>
      <c r="H175" s="10" t="s">
        <v>11</v>
      </c>
      <c r="I175" s="10" t="s">
        <v>5</v>
      </c>
      <c r="J175" s="11" t="s">
        <v>9</v>
      </c>
    </row>
    <row r="176" spans="1:10" x14ac:dyDescent="0.25">
      <c r="A176" s="33" t="s">
        <v>23</v>
      </c>
      <c r="B176" s="33"/>
      <c r="C176" s="33"/>
      <c r="D176" s="33"/>
      <c r="E176" s="33"/>
      <c r="F176" s="33"/>
      <c r="G176" s="33"/>
      <c r="H176" s="33"/>
      <c r="I176" s="33"/>
      <c r="J176" s="33"/>
    </row>
    <row r="177" spans="1:10" s="25" customFormat="1" ht="51.75" thickBot="1" x14ac:dyDescent="0.3">
      <c r="A177" s="17">
        <v>1</v>
      </c>
      <c r="B177" s="18" t="s">
        <v>85</v>
      </c>
      <c r="C177" s="19" t="s">
        <v>38</v>
      </c>
      <c r="D177" s="19">
        <v>1</v>
      </c>
      <c r="E177" s="20"/>
      <c r="F177" s="21">
        <f t="shared" ref="F177" si="42">E177*D177</f>
        <v>0</v>
      </c>
      <c r="G177" s="22"/>
      <c r="H177" s="21">
        <f t="shared" ref="H177" si="43">F177*G177</f>
        <v>0</v>
      </c>
      <c r="I177" s="23">
        <f t="shared" ref="I177" si="44">F177+H177</f>
        <v>0</v>
      </c>
      <c r="J177" s="24"/>
    </row>
    <row r="178" spans="1:10" ht="15.75" thickBot="1" x14ac:dyDescent="0.3">
      <c r="A178" s="13"/>
      <c r="B178" s="30" t="s">
        <v>6</v>
      </c>
      <c r="C178" s="31"/>
      <c r="D178" s="31"/>
      <c r="E178" s="32"/>
      <c r="F178" s="14">
        <f>SUM(F177:F177)</f>
        <v>0</v>
      </c>
      <c r="G178" s="15"/>
      <c r="H178" s="15"/>
      <c r="I178" s="16">
        <f>SUM(I177:I177)</f>
        <v>0</v>
      </c>
      <c r="J178" s="12"/>
    </row>
    <row r="179" spans="1:10" x14ac:dyDescent="0.25">
      <c r="A179" s="4"/>
      <c r="B179" s="7"/>
      <c r="C179" s="4"/>
      <c r="D179" s="5"/>
      <c r="E179" s="4"/>
      <c r="F179" s="4"/>
      <c r="G179" s="4"/>
      <c r="H179" s="4"/>
      <c r="I179" s="4"/>
    </row>
    <row r="180" spans="1:10" ht="63" customHeight="1" x14ac:dyDescent="0.25">
      <c r="A180" s="4"/>
      <c r="B180" s="28" t="s">
        <v>12</v>
      </c>
      <c r="C180" s="28"/>
      <c r="D180" s="28"/>
      <c r="E180" s="28"/>
      <c r="F180" s="28"/>
      <c r="G180" s="28"/>
      <c r="H180" s="28"/>
      <c r="I180" s="4"/>
    </row>
    <row r="181" spans="1:10" ht="15" customHeight="1" x14ac:dyDescent="0.25">
      <c r="H181" s="36" t="s">
        <v>106</v>
      </c>
      <c r="I181" s="36"/>
      <c r="J181" s="36"/>
    </row>
    <row r="182" spans="1:10" x14ac:dyDescent="0.25">
      <c r="H182" s="36"/>
      <c r="I182" s="36"/>
      <c r="J182" s="36"/>
    </row>
    <row r="183" spans="1:10" x14ac:dyDescent="0.25">
      <c r="H183" s="36"/>
      <c r="I183" s="36"/>
      <c r="J183" s="36"/>
    </row>
    <row r="184" spans="1:10" x14ac:dyDescent="0.25">
      <c r="H184" s="36"/>
      <c r="I184" s="36"/>
      <c r="J184" s="36"/>
    </row>
    <row r="186" spans="1:10" x14ac:dyDescent="0.25">
      <c r="A186" s="3"/>
      <c r="C186" s="2"/>
      <c r="D186" s="2"/>
      <c r="E186" s="2"/>
      <c r="F186" s="2"/>
      <c r="G186" s="2"/>
      <c r="H186" s="2"/>
      <c r="I186" s="2"/>
    </row>
    <row r="187" spans="1:10" ht="51" x14ac:dyDescent="0.25">
      <c r="A187" s="8" t="s">
        <v>1</v>
      </c>
      <c r="B187" s="9" t="s">
        <v>2</v>
      </c>
      <c r="C187" s="8" t="s">
        <v>7</v>
      </c>
      <c r="D187" s="8" t="s">
        <v>0</v>
      </c>
      <c r="E187" s="10" t="s">
        <v>3</v>
      </c>
      <c r="F187" s="10" t="s">
        <v>4</v>
      </c>
      <c r="G187" s="10" t="s">
        <v>10</v>
      </c>
      <c r="H187" s="10" t="s">
        <v>11</v>
      </c>
      <c r="I187" s="10" t="s">
        <v>5</v>
      </c>
      <c r="J187" s="11" t="s">
        <v>9</v>
      </c>
    </row>
    <row r="188" spans="1:10" x14ac:dyDescent="0.25">
      <c r="A188" s="33" t="s">
        <v>24</v>
      </c>
      <c r="B188" s="33"/>
      <c r="C188" s="33"/>
      <c r="D188" s="33"/>
      <c r="E188" s="33"/>
      <c r="F188" s="33"/>
      <c r="G188" s="33"/>
      <c r="H188" s="33"/>
      <c r="I188" s="33"/>
      <c r="J188" s="33"/>
    </row>
    <row r="189" spans="1:10" s="25" customFormat="1" ht="17.25" customHeight="1" x14ac:dyDescent="0.25">
      <c r="A189" s="17">
        <v>1</v>
      </c>
      <c r="B189" s="18" t="s">
        <v>86</v>
      </c>
      <c r="C189" s="19" t="s">
        <v>38</v>
      </c>
      <c r="D189" s="19">
        <v>1</v>
      </c>
      <c r="E189" s="20"/>
      <c r="F189" s="21">
        <f t="shared" ref="F189:F190" si="45">E189*D189</f>
        <v>0</v>
      </c>
      <c r="G189" s="22"/>
      <c r="H189" s="21">
        <f t="shared" ref="H189:H190" si="46">F189*G189</f>
        <v>0</v>
      </c>
      <c r="I189" s="23">
        <f t="shared" ref="I189:I190" si="47">F189+H189</f>
        <v>0</v>
      </c>
      <c r="J189" s="24"/>
    </row>
    <row r="190" spans="1:10" s="25" customFormat="1" ht="26.25" thickBot="1" x14ac:dyDescent="0.3">
      <c r="A190" s="17">
        <v>2</v>
      </c>
      <c r="B190" s="26" t="s">
        <v>87</v>
      </c>
      <c r="C190" s="19" t="s">
        <v>38</v>
      </c>
      <c r="D190" s="19">
        <v>1</v>
      </c>
      <c r="E190" s="20"/>
      <c r="F190" s="21">
        <f t="shared" si="45"/>
        <v>0</v>
      </c>
      <c r="G190" s="22"/>
      <c r="H190" s="21">
        <f t="shared" si="46"/>
        <v>0</v>
      </c>
      <c r="I190" s="23">
        <f t="shared" si="47"/>
        <v>0</v>
      </c>
      <c r="J190" s="24"/>
    </row>
    <row r="191" spans="1:10" ht="15.75" thickBot="1" x14ac:dyDescent="0.3">
      <c r="A191" s="13"/>
      <c r="B191" s="30" t="s">
        <v>6</v>
      </c>
      <c r="C191" s="31"/>
      <c r="D191" s="31"/>
      <c r="E191" s="32"/>
      <c r="F191" s="14">
        <f>SUM(F189:F190)</f>
        <v>0</v>
      </c>
      <c r="G191" s="15"/>
      <c r="H191" s="15"/>
      <c r="I191" s="16">
        <f>SUM(I189:I190)</f>
        <v>0</v>
      </c>
      <c r="J191" s="12"/>
    </row>
    <row r="192" spans="1:10" x14ac:dyDescent="0.25">
      <c r="A192" s="4"/>
      <c r="B192" s="7"/>
      <c r="C192" s="4"/>
      <c r="D192" s="5"/>
      <c r="E192" s="4"/>
      <c r="F192" s="4"/>
      <c r="G192" s="4"/>
      <c r="H192" s="4"/>
      <c r="I192" s="4"/>
    </row>
    <row r="193" spans="1:10" ht="63" customHeight="1" x14ac:dyDescent="0.25">
      <c r="A193" s="4"/>
      <c r="B193" s="28" t="s">
        <v>12</v>
      </c>
      <c r="C193" s="28"/>
      <c r="D193" s="28"/>
      <c r="E193" s="28"/>
      <c r="F193" s="28"/>
      <c r="G193" s="28"/>
      <c r="H193" s="28"/>
      <c r="I193" s="4"/>
    </row>
    <row r="194" spans="1:10" x14ac:dyDescent="0.25">
      <c r="H194" s="36" t="s">
        <v>106</v>
      </c>
      <c r="I194" s="36"/>
      <c r="J194" s="36"/>
    </row>
    <row r="195" spans="1:10" x14ac:dyDescent="0.25">
      <c r="H195" s="36"/>
      <c r="I195" s="36"/>
      <c r="J195" s="36"/>
    </row>
    <row r="196" spans="1:10" x14ac:dyDescent="0.25">
      <c r="H196" s="36"/>
      <c r="I196" s="36"/>
      <c r="J196" s="36"/>
    </row>
    <row r="197" spans="1:10" x14ac:dyDescent="0.25">
      <c r="H197" s="36"/>
      <c r="I197" s="36"/>
      <c r="J197" s="36"/>
    </row>
    <row r="199" spans="1:10" x14ac:dyDescent="0.25">
      <c r="A199" s="3"/>
      <c r="C199" s="2"/>
      <c r="D199" s="2"/>
      <c r="E199" s="2"/>
      <c r="F199" s="2"/>
      <c r="G199" s="2"/>
      <c r="H199" s="2"/>
      <c r="I199" s="2"/>
    </row>
    <row r="200" spans="1:10" ht="51" x14ac:dyDescent="0.25">
      <c r="A200" s="8" t="s">
        <v>1</v>
      </c>
      <c r="B200" s="9" t="s">
        <v>2</v>
      </c>
      <c r="C200" s="8" t="s">
        <v>7</v>
      </c>
      <c r="D200" s="8" t="s">
        <v>0</v>
      </c>
      <c r="E200" s="10" t="s">
        <v>3</v>
      </c>
      <c r="F200" s="10" t="s">
        <v>4</v>
      </c>
      <c r="G200" s="10" t="s">
        <v>10</v>
      </c>
      <c r="H200" s="10" t="s">
        <v>11</v>
      </c>
      <c r="I200" s="10" t="s">
        <v>5</v>
      </c>
      <c r="J200" s="11" t="s">
        <v>9</v>
      </c>
    </row>
    <row r="201" spans="1:10" x14ac:dyDescent="0.25">
      <c r="A201" s="33" t="s">
        <v>25</v>
      </c>
      <c r="B201" s="33"/>
      <c r="C201" s="33"/>
      <c r="D201" s="33"/>
      <c r="E201" s="33"/>
      <c r="F201" s="33"/>
      <c r="G201" s="33"/>
      <c r="H201" s="33"/>
      <c r="I201" s="33"/>
      <c r="J201" s="33"/>
    </row>
    <row r="202" spans="1:10" s="25" customFormat="1" ht="26.25" thickBot="1" x14ac:dyDescent="0.3">
      <c r="A202" s="17">
        <v>1</v>
      </c>
      <c r="B202" s="18" t="s">
        <v>88</v>
      </c>
      <c r="C202" s="19" t="s">
        <v>36</v>
      </c>
      <c r="D202" s="19">
        <v>1</v>
      </c>
      <c r="E202" s="20"/>
      <c r="F202" s="21">
        <f t="shared" ref="F202" si="48">E202*D202</f>
        <v>0</v>
      </c>
      <c r="G202" s="22"/>
      <c r="H202" s="21">
        <f t="shared" ref="H202" si="49">F202*G202</f>
        <v>0</v>
      </c>
      <c r="I202" s="23">
        <f t="shared" ref="I202" si="50">F202+H202</f>
        <v>0</v>
      </c>
      <c r="J202" s="24"/>
    </row>
    <row r="203" spans="1:10" ht="15.75" thickBot="1" x14ac:dyDescent="0.3">
      <c r="A203" s="13"/>
      <c r="B203" s="30" t="s">
        <v>6</v>
      </c>
      <c r="C203" s="31"/>
      <c r="D203" s="31"/>
      <c r="E203" s="32"/>
      <c r="F203" s="14">
        <f>SUM(F202:F202)</f>
        <v>0</v>
      </c>
      <c r="G203" s="15"/>
      <c r="H203" s="15"/>
      <c r="I203" s="16">
        <f>SUM(I202:I202)</f>
        <v>0</v>
      </c>
      <c r="J203" s="12"/>
    </row>
    <row r="204" spans="1:10" x14ac:dyDescent="0.25">
      <c r="A204" s="4"/>
      <c r="B204" s="7"/>
      <c r="C204" s="4"/>
      <c r="D204" s="5"/>
      <c r="E204" s="4"/>
      <c r="F204" s="4"/>
      <c r="G204" s="4"/>
      <c r="H204" s="4"/>
      <c r="I204" s="4"/>
    </row>
    <row r="205" spans="1:10" ht="15" customHeight="1" x14ac:dyDescent="0.25">
      <c r="H205" s="36" t="s">
        <v>106</v>
      </c>
      <c r="I205" s="36"/>
      <c r="J205" s="36"/>
    </row>
    <row r="206" spans="1:10" x14ac:dyDescent="0.25">
      <c r="H206" s="36"/>
      <c r="I206" s="36"/>
      <c r="J206" s="36"/>
    </row>
    <row r="207" spans="1:10" x14ac:dyDescent="0.25">
      <c r="H207" s="36"/>
      <c r="I207" s="36"/>
      <c r="J207" s="36"/>
    </row>
    <row r="208" spans="1:10" x14ac:dyDescent="0.25">
      <c r="H208" s="36"/>
      <c r="I208" s="36"/>
      <c r="J208" s="36"/>
    </row>
    <row r="210" spans="1:10" x14ac:dyDescent="0.25">
      <c r="A210" s="3"/>
      <c r="C210" s="2"/>
      <c r="D210" s="2"/>
      <c r="E210" s="2"/>
      <c r="F210" s="2"/>
      <c r="G210" s="2"/>
      <c r="H210" s="2"/>
      <c r="I210" s="2"/>
    </row>
    <row r="211" spans="1:10" ht="51" x14ac:dyDescent="0.25">
      <c r="A211" s="8" t="s">
        <v>1</v>
      </c>
      <c r="B211" s="9" t="s">
        <v>2</v>
      </c>
      <c r="C211" s="8" t="s">
        <v>7</v>
      </c>
      <c r="D211" s="8" t="s">
        <v>0</v>
      </c>
      <c r="E211" s="10" t="s">
        <v>3</v>
      </c>
      <c r="F211" s="10" t="s">
        <v>4</v>
      </c>
      <c r="G211" s="10" t="s">
        <v>10</v>
      </c>
      <c r="H211" s="10" t="s">
        <v>11</v>
      </c>
      <c r="I211" s="10" t="s">
        <v>5</v>
      </c>
      <c r="J211" s="11" t="s">
        <v>9</v>
      </c>
    </row>
    <row r="212" spans="1:10" x14ac:dyDescent="0.25">
      <c r="A212" s="33" t="s">
        <v>26</v>
      </c>
      <c r="B212" s="33"/>
      <c r="C212" s="33"/>
      <c r="D212" s="33"/>
      <c r="E212" s="33"/>
      <c r="F212" s="33"/>
      <c r="G212" s="33"/>
      <c r="H212" s="33"/>
      <c r="I212" s="33"/>
      <c r="J212" s="33"/>
    </row>
    <row r="213" spans="1:10" s="25" customFormat="1" ht="130.5" customHeight="1" thickBot="1" x14ac:dyDescent="0.3">
      <c r="A213" s="17">
        <v>1</v>
      </c>
      <c r="B213" s="18" t="s">
        <v>89</v>
      </c>
      <c r="C213" s="19" t="s">
        <v>38</v>
      </c>
      <c r="D213" s="19">
        <v>1</v>
      </c>
      <c r="E213" s="20"/>
      <c r="F213" s="21">
        <f t="shared" ref="F213" si="51">E213*D213</f>
        <v>0</v>
      </c>
      <c r="G213" s="22"/>
      <c r="H213" s="21">
        <f t="shared" ref="H213" si="52">F213*G213</f>
        <v>0</v>
      </c>
      <c r="I213" s="23">
        <f t="shared" ref="I213" si="53">F213+H213</f>
        <v>0</v>
      </c>
      <c r="J213" s="24"/>
    </row>
    <row r="214" spans="1:10" ht="15.75" thickBot="1" x14ac:dyDescent="0.3">
      <c r="A214" s="13"/>
      <c r="B214" s="30" t="s">
        <v>6</v>
      </c>
      <c r="C214" s="31"/>
      <c r="D214" s="31"/>
      <c r="E214" s="32"/>
      <c r="F214" s="14">
        <f>SUM(F213:F213)</f>
        <v>0</v>
      </c>
      <c r="G214" s="15"/>
      <c r="H214" s="15"/>
      <c r="I214" s="16">
        <f>SUM(I213:I213)</f>
        <v>0</v>
      </c>
      <c r="J214" s="12"/>
    </row>
    <row r="215" spans="1:10" x14ac:dyDescent="0.25">
      <c r="A215" s="4"/>
      <c r="B215" s="7"/>
      <c r="C215" s="4"/>
      <c r="D215" s="5"/>
      <c r="E215" s="4"/>
      <c r="F215" s="4"/>
      <c r="G215" s="4"/>
      <c r="H215" s="4"/>
      <c r="I215" s="4"/>
    </row>
    <row r="216" spans="1:10" ht="63" customHeight="1" x14ac:dyDescent="0.25">
      <c r="A216" s="4"/>
      <c r="B216" s="28" t="s">
        <v>12</v>
      </c>
      <c r="C216" s="28"/>
      <c r="D216" s="28"/>
      <c r="E216" s="28"/>
      <c r="F216" s="28"/>
      <c r="G216" s="28"/>
      <c r="H216" s="28"/>
      <c r="I216" s="4"/>
    </row>
    <row r="217" spans="1:10" x14ac:dyDescent="0.25">
      <c r="H217" s="36" t="s">
        <v>106</v>
      </c>
      <c r="I217" s="36"/>
      <c r="J217" s="36"/>
    </row>
    <row r="218" spans="1:10" x14ac:dyDescent="0.25">
      <c r="H218" s="36"/>
      <c r="I218" s="36"/>
      <c r="J218" s="36"/>
    </row>
    <row r="219" spans="1:10" x14ac:dyDescent="0.25">
      <c r="H219" s="36"/>
      <c r="I219" s="36"/>
      <c r="J219" s="36"/>
    </row>
    <row r="220" spans="1:10" x14ac:dyDescent="0.25">
      <c r="H220" s="36"/>
      <c r="I220" s="36"/>
      <c r="J220" s="36"/>
    </row>
    <row r="221" spans="1:10" x14ac:dyDescent="0.25">
      <c r="H221" s="3"/>
      <c r="I221" s="3"/>
      <c r="J221" s="3"/>
    </row>
    <row r="222" spans="1:10" x14ac:dyDescent="0.25">
      <c r="A222" s="3"/>
      <c r="C222" s="2"/>
      <c r="D222" s="2"/>
      <c r="E222" s="2"/>
      <c r="F222" s="2"/>
      <c r="G222" s="2"/>
      <c r="H222" s="2"/>
      <c r="I222" s="2"/>
    </row>
    <row r="223" spans="1:10" ht="51" x14ac:dyDescent="0.25">
      <c r="A223" s="8" t="s">
        <v>1</v>
      </c>
      <c r="B223" s="9" t="s">
        <v>2</v>
      </c>
      <c r="C223" s="8" t="s">
        <v>7</v>
      </c>
      <c r="D223" s="8" t="s">
        <v>0</v>
      </c>
      <c r="E223" s="10" t="s">
        <v>3</v>
      </c>
      <c r="F223" s="10" t="s">
        <v>4</v>
      </c>
      <c r="G223" s="10" t="s">
        <v>10</v>
      </c>
      <c r="H223" s="10" t="s">
        <v>11</v>
      </c>
      <c r="I223" s="10" t="s">
        <v>5</v>
      </c>
      <c r="J223" s="11" t="s">
        <v>9</v>
      </c>
    </row>
    <row r="224" spans="1:10" x14ac:dyDescent="0.25">
      <c r="A224" s="33" t="s">
        <v>27</v>
      </c>
      <c r="B224" s="33"/>
      <c r="C224" s="33"/>
      <c r="D224" s="33"/>
      <c r="E224" s="33"/>
      <c r="F224" s="33"/>
      <c r="G224" s="33"/>
      <c r="H224" s="33"/>
      <c r="I224" s="33"/>
      <c r="J224" s="33"/>
    </row>
    <row r="225" spans="1:10" s="25" customFormat="1" ht="25.5" x14ac:dyDescent="0.25">
      <c r="A225" s="17">
        <v>1</v>
      </c>
      <c r="B225" s="18" t="s">
        <v>90</v>
      </c>
      <c r="C225" s="19" t="s">
        <v>92</v>
      </c>
      <c r="D225" s="19">
        <v>1</v>
      </c>
      <c r="E225" s="20"/>
      <c r="F225" s="21">
        <f t="shared" ref="F225:F226" si="54">E225*D225</f>
        <v>0</v>
      </c>
      <c r="G225" s="22"/>
      <c r="H225" s="21">
        <f t="shared" ref="H225:H226" si="55">F225*G225</f>
        <v>0</v>
      </c>
      <c r="I225" s="23">
        <f t="shared" ref="I225:I226" si="56">F225+H225</f>
        <v>0</v>
      </c>
      <c r="J225" s="24"/>
    </row>
    <row r="226" spans="1:10" s="25" customFormat="1" ht="26.25" thickBot="1" x14ac:dyDescent="0.3">
      <c r="A226" s="17">
        <v>2</v>
      </c>
      <c r="B226" s="26" t="s">
        <v>91</v>
      </c>
      <c r="C226" s="19" t="s">
        <v>36</v>
      </c>
      <c r="D226" s="19">
        <v>1</v>
      </c>
      <c r="E226" s="20"/>
      <c r="F226" s="21">
        <f t="shared" si="54"/>
        <v>0</v>
      </c>
      <c r="G226" s="22"/>
      <c r="H226" s="21">
        <f t="shared" si="55"/>
        <v>0</v>
      </c>
      <c r="I226" s="23">
        <f t="shared" si="56"/>
        <v>0</v>
      </c>
      <c r="J226" s="24"/>
    </row>
    <row r="227" spans="1:10" ht="15.75" thickBot="1" x14ac:dyDescent="0.3">
      <c r="A227" s="13"/>
      <c r="B227" s="30" t="s">
        <v>6</v>
      </c>
      <c r="C227" s="31"/>
      <c r="D227" s="31"/>
      <c r="E227" s="32"/>
      <c r="F227" s="14">
        <f>SUM(F225:F226)</f>
        <v>0</v>
      </c>
      <c r="G227" s="15"/>
      <c r="H227" s="15"/>
      <c r="I227" s="16">
        <f>SUM(I225:I226)</f>
        <v>0</v>
      </c>
      <c r="J227" s="12"/>
    </row>
    <row r="228" spans="1:10" x14ac:dyDescent="0.25">
      <c r="A228" s="4"/>
      <c r="B228" s="7"/>
      <c r="C228" s="4"/>
      <c r="D228" s="5"/>
      <c r="E228" s="4"/>
      <c r="F228" s="4"/>
      <c r="G228" s="4"/>
      <c r="H228" s="4"/>
      <c r="I228" s="4"/>
    </row>
    <row r="229" spans="1:10" ht="63" customHeight="1" x14ac:dyDescent="0.25">
      <c r="A229" s="4"/>
      <c r="B229" s="28" t="s">
        <v>12</v>
      </c>
      <c r="C229" s="28"/>
      <c r="D229" s="28"/>
      <c r="E229" s="28"/>
      <c r="F229" s="28"/>
      <c r="G229" s="28"/>
      <c r="H229" s="28"/>
      <c r="I229" s="4"/>
    </row>
    <row r="230" spans="1:10" x14ac:dyDescent="0.25">
      <c r="H230" s="36" t="s">
        <v>106</v>
      </c>
      <c r="I230" s="36"/>
      <c r="J230" s="36"/>
    </row>
    <row r="231" spans="1:10" x14ac:dyDescent="0.25">
      <c r="H231" s="36"/>
      <c r="I231" s="36"/>
      <c r="J231" s="36"/>
    </row>
    <row r="232" spans="1:10" x14ac:dyDescent="0.25">
      <c r="H232" s="36"/>
      <c r="I232" s="36"/>
      <c r="J232" s="36"/>
    </row>
    <row r="233" spans="1:10" x14ac:dyDescent="0.25">
      <c r="H233" s="36"/>
      <c r="I233" s="36"/>
      <c r="J233" s="36"/>
    </row>
    <row r="236" spans="1:10" ht="51" x14ac:dyDescent="0.25">
      <c r="A236" s="8" t="s">
        <v>1</v>
      </c>
      <c r="B236" s="9" t="s">
        <v>2</v>
      </c>
      <c r="C236" s="8" t="s">
        <v>7</v>
      </c>
      <c r="D236" s="8" t="s">
        <v>0</v>
      </c>
      <c r="E236" s="10" t="s">
        <v>3</v>
      </c>
      <c r="F236" s="10" t="s">
        <v>4</v>
      </c>
      <c r="G236" s="10" t="s">
        <v>10</v>
      </c>
      <c r="H236" s="10" t="s">
        <v>11</v>
      </c>
      <c r="I236" s="10" t="s">
        <v>5</v>
      </c>
      <c r="J236" s="11" t="s">
        <v>9</v>
      </c>
    </row>
    <row r="237" spans="1:10" x14ac:dyDescent="0.25">
      <c r="A237" s="33" t="s">
        <v>28</v>
      </c>
      <c r="B237" s="33"/>
      <c r="C237" s="33"/>
      <c r="D237" s="33"/>
      <c r="E237" s="33"/>
      <c r="F237" s="33"/>
      <c r="G237" s="33"/>
      <c r="H237" s="33"/>
      <c r="I237" s="33"/>
      <c r="J237" s="33"/>
    </row>
    <row r="238" spans="1:10" s="25" customFormat="1" ht="26.25" thickBot="1" x14ac:dyDescent="0.3">
      <c r="A238" s="17">
        <v>1</v>
      </c>
      <c r="B238" s="18" t="s">
        <v>93</v>
      </c>
      <c r="C238" s="19" t="s">
        <v>36</v>
      </c>
      <c r="D238" s="19">
        <v>1</v>
      </c>
      <c r="E238" s="20"/>
      <c r="F238" s="21">
        <f t="shared" ref="F238" si="57">E238*D238</f>
        <v>0</v>
      </c>
      <c r="G238" s="22"/>
      <c r="H238" s="21">
        <f t="shared" ref="H238" si="58">F238*G238</f>
        <v>0</v>
      </c>
      <c r="I238" s="23">
        <f t="shared" ref="I238" si="59">F238+H238</f>
        <v>0</v>
      </c>
      <c r="J238" s="24"/>
    </row>
    <row r="239" spans="1:10" ht="15.75" thickBot="1" x14ac:dyDescent="0.3">
      <c r="A239" s="13"/>
      <c r="B239" s="30" t="s">
        <v>6</v>
      </c>
      <c r="C239" s="31"/>
      <c r="D239" s="31"/>
      <c r="E239" s="32"/>
      <c r="F239" s="14">
        <f>SUM(F238:F238)</f>
        <v>0</v>
      </c>
      <c r="G239" s="15"/>
      <c r="H239" s="15"/>
      <c r="I239" s="16">
        <f>SUM(I238:I238)</f>
        <v>0</v>
      </c>
      <c r="J239" s="12"/>
    </row>
    <row r="240" spans="1:10" x14ac:dyDescent="0.25">
      <c r="A240" s="4"/>
      <c r="B240" s="7"/>
      <c r="C240" s="4"/>
      <c r="D240" s="5"/>
      <c r="E240" s="4"/>
      <c r="F240" s="4"/>
      <c r="G240" s="4"/>
      <c r="H240" s="4"/>
      <c r="I240" s="4"/>
    </row>
    <row r="241" spans="1:10" ht="63" customHeight="1" x14ac:dyDescent="0.25">
      <c r="A241" s="4"/>
      <c r="B241" s="28" t="s">
        <v>12</v>
      </c>
      <c r="C241" s="28"/>
      <c r="D241" s="28"/>
      <c r="E241" s="28"/>
      <c r="F241" s="28"/>
      <c r="G241" s="28"/>
      <c r="H241" s="28"/>
      <c r="I241" s="4"/>
    </row>
    <row r="242" spans="1:10" x14ac:dyDescent="0.25">
      <c r="H242" s="36" t="s">
        <v>106</v>
      </c>
      <c r="I242" s="36"/>
      <c r="J242" s="36"/>
    </row>
    <row r="243" spans="1:10" x14ac:dyDescent="0.25">
      <c r="H243" s="36"/>
      <c r="I243" s="36"/>
      <c r="J243" s="36"/>
    </row>
    <row r="244" spans="1:10" x14ac:dyDescent="0.25">
      <c r="H244" s="36"/>
      <c r="I244" s="36"/>
      <c r="J244" s="36"/>
    </row>
    <row r="245" spans="1:10" x14ac:dyDescent="0.25">
      <c r="H245" s="36"/>
      <c r="I245" s="36"/>
      <c r="J245" s="36"/>
    </row>
    <row r="247" spans="1:10" x14ac:dyDescent="0.25">
      <c r="A247" s="3"/>
      <c r="C247" s="2"/>
      <c r="D247" s="2"/>
      <c r="E247" s="2"/>
      <c r="F247" s="2"/>
      <c r="G247" s="2"/>
      <c r="H247" s="2"/>
      <c r="I247" s="2"/>
    </row>
    <row r="248" spans="1:10" ht="51" x14ac:dyDescent="0.25">
      <c r="A248" s="8" t="s">
        <v>1</v>
      </c>
      <c r="B248" s="9" t="s">
        <v>2</v>
      </c>
      <c r="C248" s="8" t="s">
        <v>7</v>
      </c>
      <c r="D248" s="8" t="s">
        <v>0</v>
      </c>
      <c r="E248" s="10" t="s">
        <v>3</v>
      </c>
      <c r="F248" s="10" t="s">
        <v>4</v>
      </c>
      <c r="G248" s="10" t="s">
        <v>10</v>
      </c>
      <c r="H248" s="10" t="s">
        <v>11</v>
      </c>
      <c r="I248" s="10" t="s">
        <v>5</v>
      </c>
      <c r="J248" s="11" t="s">
        <v>9</v>
      </c>
    </row>
    <row r="249" spans="1:10" x14ac:dyDescent="0.25">
      <c r="A249" s="33" t="s">
        <v>29</v>
      </c>
      <c r="B249" s="33"/>
      <c r="C249" s="33"/>
      <c r="D249" s="33"/>
      <c r="E249" s="33"/>
      <c r="F249" s="33"/>
      <c r="G249" s="33"/>
      <c r="H249" s="33"/>
      <c r="I249" s="33"/>
      <c r="J249" s="33"/>
    </row>
    <row r="250" spans="1:10" s="25" customFormat="1" ht="26.25" thickBot="1" x14ac:dyDescent="0.3">
      <c r="A250" s="17">
        <v>1</v>
      </c>
      <c r="B250" s="18" t="s">
        <v>94</v>
      </c>
      <c r="C250" s="19" t="s">
        <v>38</v>
      </c>
      <c r="D250" s="19">
        <v>1</v>
      </c>
      <c r="E250" s="20"/>
      <c r="F250" s="21">
        <f t="shared" ref="F250" si="60">E250*D250</f>
        <v>0</v>
      </c>
      <c r="G250" s="22"/>
      <c r="H250" s="21">
        <f t="shared" ref="H250" si="61">F250*G250</f>
        <v>0</v>
      </c>
      <c r="I250" s="23">
        <f t="shared" ref="I250" si="62">F250+H250</f>
        <v>0</v>
      </c>
      <c r="J250" s="24"/>
    </row>
    <row r="251" spans="1:10" ht="15.75" thickBot="1" x14ac:dyDescent="0.3">
      <c r="A251" s="13"/>
      <c r="B251" s="30" t="s">
        <v>6</v>
      </c>
      <c r="C251" s="31"/>
      <c r="D251" s="31"/>
      <c r="E251" s="32"/>
      <c r="F251" s="14">
        <f>SUM(F250:F250)</f>
        <v>0</v>
      </c>
      <c r="G251" s="15"/>
      <c r="H251" s="15"/>
      <c r="I251" s="16">
        <f>SUM(I250:I250)</f>
        <v>0</v>
      </c>
      <c r="J251" s="12"/>
    </row>
    <row r="252" spans="1:10" x14ac:dyDescent="0.25">
      <c r="A252" s="4"/>
      <c r="B252" s="7"/>
      <c r="C252" s="4"/>
      <c r="D252" s="5"/>
      <c r="E252" s="4"/>
      <c r="F252" s="4"/>
      <c r="G252" s="4"/>
      <c r="H252" s="4"/>
      <c r="I252" s="4"/>
    </row>
    <row r="253" spans="1:10" ht="63" customHeight="1" x14ac:dyDescent="0.25">
      <c r="A253" s="4"/>
      <c r="B253" s="28" t="s">
        <v>12</v>
      </c>
      <c r="C253" s="28"/>
      <c r="D253" s="28"/>
      <c r="E253" s="28"/>
      <c r="F253" s="28"/>
      <c r="G253" s="28"/>
      <c r="H253" s="28"/>
      <c r="I253" s="4"/>
    </row>
    <row r="254" spans="1:10" x14ac:dyDescent="0.25">
      <c r="H254" s="36" t="s">
        <v>106</v>
      </c>
      <c r="I254" s="36"/>
      <c r="J254" s="36"/>
    </row>
    <row r="255" spans="1:10" x14ac:dyDescent="0.25">
      <c r="H255" s="36"/>
      <c r="I255" s="36"/>
      <c r="J255" s="36"/>
    </row>
    <row r="256" spans="1:10" x14ac:dyDescent="0.25">
      <c r="H256" s="36"/>
      <c r="I256" s="36"/>
      <c r="J256" s="36"/>
    </row>
    <row r="257" spans="1:10" x14ac:dyDescent="0.25">
      <c r="H257" s="36"/>
      <c r="I257" s="36"/>
      <c r="J257" s="36"/>
    </row>
    <row r="259" spans="1:10" x14ac:dyDescent="0.25">
      <c r="A259" s="3"/>
      <c r="C259" s="2"/>
      <c r="D259" s="2"/>
      <c r="E259" s="2"/>
      <c r="F259" s="2"/>
      <c r="G259" s="2"/>
      <c r="H259" s="2"/>
      <c r="I259" s="2"/>
    </row>
    <row r="260" spans="1:10" ht="51" x14ac:dyDescent="0.25">
      <c r="A260" s="8" t="s">
        <v>1</v>
      </c>
      <c r="B260" s="9" t="s">
        <v>2</v>
      </c>
      <c r="C260" s="8" t="s">
        <v>7</v>
      </c>
      <c r="D260" s="8" t="s">
        <v>0</v>
      </c>
      <c r="E260" s="10" t="s">
        <v>3</v>
      </c>
      <c r="F260" s="10" t="s">
        <v>4</v>
      </c>
      <c r="G260" s="10" t="s">
        <v>10</v>
      </c>
      <c r="H260" s="10" t="s">
        <v>11</v>
      </c>
      <c r="I260" s="10" t="s">
        <v>5</v>
      </c>
      <c r="J260" s="11" t="s">
        <v>9</v>
      </c>
    </row>
    <row r="261" spans="1:10" x14ac:dyDescent="0.25">
      <c r="A261" s="33" t="s">
        <v>30</v>
      </c>
      <c r="B261" s="33"/>
      <c r="C261" s="33"/>
      <c r="D261" s="33"/>
      <c r="E261" s="33"/>
      <c r="F261" s="33"/>
      <c r="G261" s="33"/>
      <c r="H261" s="33"/>
      <c r="I261" s="33"/>
      <c r="J261" s="33"/>
    </row>
    <row r="262" spans="1:10" s="25" customFormat="1" ht="28.5" customHeight="1" x14ac:dyDescent="0.25">
      <c r="A262" s="17">
        <v>1</v>
      </c>
      <c r="B262" s="18" t="s">
        <v>95</v>
      </c>
      <c r="C262" s="19" t="s">
        <v>38</v>
      </c>
      <c r="D262" s="19">
        <v>1</v>
      </c>
      <c r="E262" s="20"/>
      <c r="F262" s="21">
        <f t="shared" ref="F262:F265" si="63">E262*D262</f>
        <v>0</v>
      </c>
      <c r="G262" s="22"/>
      <c r="H262" s="21">
        <f t="shared" ref="H262:H265" si="64">F262*G262</f>
        <v>0</v>
      </c>
      <c r="I262" s="23">
        <f t="shared" ref="I262:I265" si="65">F262+H262</f>
        <v>0</v>
      </c>
      <c r="J262" s="24"/>
    </row>
    <row r="263" spans="1:10" s="25" customFormat="1" ht="38.25" x14ac:dyDescent="0.25">
      <c r="A263" s="17">
        <v>2</v>
      </c>
      <c r="B263" s="26" t="s">
        <v>96</v>
      </c>
      <c r="C263" s="19" t="s">
        <v>38</v>
      </c>
      <c r="D263" s="19">
        <v>1</v>
      </c>
      <c r="E263" s="20"/>
      <c r="F263" s="21">
        <f t="shared" si="63"/>
        <v>0</v>
      </c>
      <c r="G263" s="22"/>
      <c r="H263" s="21">
        <f t="shared" si="64"/>
        <v>0</v>
      </c>
      <c r="I263" s="23">
        <f t="shared" si="65"/>
        <v>0</v>
      </c>
      <c r="J263" s="24"/>
    </row>
    <row r="264" spans="1:10" s="25" customFormat="1" ht="38.25" x14ac:dyDescent="0.25">
      <c r="A264" s="17">
        <v>3</v>
      </c>
      <c r="B264" s="26" t="s">
        <v>97</v>
      </c>
      <c r="C264" s="19" t="s">
        <v>38</v>
      </c>
      <c r="D264" s="19">
        <v>1</v>
      </c>
      <c r="E264" s="20"/>
      <c r="F264" s="21">
        <f t="shared" si="63"/>
        <v>0</v>
      </c>
      <c r="G264" s="22"/>
      <c r="H264" s="21">
        <f t="shared" si="64"/>
        <v>0</v>
      </c>
      <c r="I264" s="23">
        <f t="shared" si="65"/>
        <v>0</v>
      </c>
      <c r="J264" s="24"/>
    </row>
    <row r="265" spans="1:10" s="25" customFormat="1" ht="39" thickBot="1" x14ac:dyDescent="0.3">
      <c r="A265" s="17">
        <v>4</v>
      </c>
      <c r="B265" s="26" t="s">
        <v>98</v>
      </c>
      <c r="C265" s="19" t="s">
        <v>38</v>
      </c>
      <c r="D265" s="19">
        <v>1</v>
      </c>
      <c r="E265" s="20"/>
      <c r="F265" s="21">
        <f t="shared" si="63"/>
        <v>0</v>
      </c>
      <c r="G265" s="22"/>
      <c r="H265" s="21">
        <f t="shared" si="64"/>
        <v>0</v>
      </c>
      <c r="I265" s="23">
        <f t="shared" si="65"/>
        <v>0</v>
      </c>
      <c r="J265" s="24"/>
    </row>
    <row r="266" spans="1:10" ht="15.75" thickBot="1" x14ac:dyDescent="0.3">
      <c r="A266" s="13"/>
      <c r="B266" s="30" t="s">
        <v>6</v>
      </c>
      <c r="C266" s="31"/>
      <c r="D266" s="31"/>
      <c r="E266" s="32"/>
      <c r="F266" s="14">
        <f>SUM(F262:F265)</f>
        <v>0</v>
      </c>
      <c r="G266" s="15"/>
      <c r="H266" s="15"/>
      <c r="I266" s="16">
        <f>SUM(I262:I265)</f>
        <v>0</v>
      </c>
      <c r="J266" s="12"/>
    </row>
    <row r="267" spans="1:10" x14ac:dyDescent="0.25">
      <c r="A267" s="4"/>
      <c r="B267" s="7"/>
      <c r="C267" s="4"/>
      <c r="D267" s="5"/>
      <c r="E267" s="4"/>
      <c r="F267" s="4"/>
      <c r="G267" s="4"/>
      <c r="H267" s="4"/>
      <c r="I267" s="4"/>
    </row>
    <row r="268" spans="1:10" ht="63" customHeight="1" x14ac:dyDescent="0.25">
      <c r="A268" s="4"/>
      <c r="B268" s="28" t="s">
        <v>12</v>
      </c>
      <c r="C268" s="28"/>
      <c r="D268" s="28"/>
      <c r="E268" s="28"/>
      <c r="F268" s="28"/>
      <c r="G268" s="28"/>
      <c r="H268" s="28"/>
      <c r="I268" s="4"/>
    </row>
    <row r="269" spans="1:10" x14ac:dyDescent="0.25">
      <c r="H269" s="36" t="s">
        <v>106</v>
      </c>
      <c r="I269" s="36"/>
      <c r="J269" s="36"/>
    </row>
    <row r="270" spans="1:10" x14ac:dyDescent="0.25">
      <c r="H270" s="36"/>
      <c r="I270" s="36"/>
      <c r="J270" s="36"/>
    </row>
    <row r="271" spans="1:10" x14ac:dyDescent="0.25">
      <c r="H271" s="36"/>
      <c r="I271" s="36"/>
      <c r="J271" s="36"/>
    </row>
    <row r="272" spans="1:10" x14ac:dyDescent="0.25">
      <c r="H272" s="36"/>
      <c r="I272" s="36"/>
      <c r="J272" s="36"/>
    </row>
    <row r="274" spans="1:10" x14ac:dyDescent="0.25">
      <c r="A274" s="3"/>
      <c r="C274" s="2"/>
      <c r="D274" s="2"/>
      <c r="E274" s="2"/>
      <c r="F274" s="2"/>
      <c r="G274" s="2"/>
      <c r="H274" s="2"/>
      <c r="I274" s="2"/>
    </row>
    <row r="275" spans="1:10" ht="51" x14ac:dyDescent="0.25">
      <c r="A275" s="8" t="s">
        <v>1</v>
      </c>
      <c r="B275" s="9" t="s">
        <v>2</v>
      </c>
      <c r="C275" s="8" t="s">
        <v>7</v>
      </c>
      <c r="D275" s="8" t="s">
        <v>0</v>
      </c>
      <c r="E275" s="10" t="s">
        <v>3</v>
      </c>
      <c r="F275" s="10" t="s">
        <v>4</v>
      </c>
      <c r="G275" s="10" t="s">
        <v>10</v>
      </c>
      <c r="H275" s="10" t="s">
        <v>11</v>
      </c>
      <c r="I275" s="10" t="s">
        <v>5</v>
      </c>
      <c r="J275" s="11" t="s">
        <v>9</v>
      </c>
    </row>
    <row r="276" spans="1:10" x14ac:dyDescent="0.25">
      <c r="A276" s="33" t="s">
        <v>31</v>
      </c>
      <c r="B276" s="33"/>
      <c r="C276" s="33"/>
      <c r="D276" s="33"/>
      <c r="E276" s="33"/>
      <c r="F276" s="33"/>
      <c r="G276" s="33"/>
      <c r="H276" s="33"/>
      <c r="I276" s="33"/>
      <c r="J276" s="33"/>
    </row>
    <row r="277" spans="1:10" s="25" customFormat="1" x14ac:dyDescent="0.25">
      <c r="A277" s="17">
        <v>1</v>
      </c>
      <c r="B277" s="18" t="s">
        <v>99</v>
      </c>
      <c r="C277" s="19" t="s">
        <v>38</v>
      </c>
      <c r="D277" s="19">
        <v>20</v>
      </c>
      <c r="E277" s="20"/>
      <c r="F277" s="21">
        <f t="shared" ref="F277:F278" si="66">E277*D277</f>
        <v>0</v>
      </c>
      <c r="G277" s="22"/>
      <c r="H277" s="21">
        <f t="shared" ref="H277:H278" si="67">F277*G277</f>
        <v>0</v>
      </c>
      <c r="I277" s="23">
        <f t="shared" ref="I277:I278" si="68">F277+H277</f>
        <v>0</v>
      </c>
      <c r="J277" s="24"/>
    </row>
    <row r="278" spans="1:10" s="25" customFormat="1" ht="15.75" thickBot="1" x14ac:dyDescent="0.3">
      <c r="A278" s="17">
        <v>2</v>
      </c>
      <c r="B278" s="26" t="s">
        <v>100</v>
      </c>
      <c r="C278" s="19" t="s">
        <v>38</v>
      </c>
      <c r="D278" s="19">
        <v>30</v>
      </c>
      <c r="E278" s="20"/>
      <c r="F278" s="21">
        <f t="shared" si="66"/>
        <v>0</v>
      </c>
      <c r="G278" s="22"/>
      <c r="H278" s="21">
        <f t="shared" si="67"/>
        <v>0</v>
      </c>
      <c r="I278" s="23">
        <f t="shared" si="68"/>
        <v>0</v>
      </c>
      <c r="J278" s="24"/>
    </row>
    <row r="279" spans="1:10" ht="15.75" thickBot="1" x14ac:dyDescent="0.3">
      <c r="A279" s="13"/>
      <c r="B279" s="30" t="s">
        <v>6</v>
      </c>
      <c r="C279" s="31"/>
      <c r="D279" s="31"/>
      <c r="E279" s="32"/>
      <c r="F279" s="14">
        <f>SUM(F277:F278)</f>
        <v>0</v>
      </c>
      <c r="G279" s="15"/>
      <c r="H279" s="15"/>
      <c r="I279" s="16">
        <f>SUM(I277:I278)</f>
        <v>0</v>
      </c>
      <c r="J279" s="12"/>
    </row>
    <row r="280" spans="1:10" x14ac:dyDescent="0.25">
      <c r="A280" s="4"/>
      <c r="B280" s="7"/>
      <c r="C280" s="4"/>
      <c r="D280" s="5"/>
      <c r="E280" s="4"/>
      <c r="F280" s="4"/>
      <c r="G280" s="4"/>
      <c r="H280" s="4"/>
      <c r="I280" s="4"/>
    </row>
    <row r="281" spans="1:10" ht="15" customHeight="1" x14ac:dyDescent="0.25">
      <c r="H281" s="36" t="s">
        <v>106</v>
      </c>
      <c r="I281" s="36"/>
      <c r="J281" s="36"/>
    </row>
    <row r="282" spans="1:10" x14ac:dyDescent="0.25">
      <c r="H282" s="36"/>
      <c r="I282" s="36"/>
      <c r="J282" s="36"/>
    </row>
    <row r="283" spans="1:10" x14ac:dyDescent="0.25">
      <c r="H283" s="36"/>
      <c r="I283" s="36"/>
      <c r="J283" s="36"/>
    </row>
    <row r="284" spans="1:10" x14ac:dyDescent="0.25">
      <c r="H284" s="36"/>
      <c r="I284" s="36"/>
      <c r="J284" s="36"/>
    </row>
    <row r="286" spans="1:10" x14ac:dyDescent="0.25">
      <c r="A286" s="3"/>
      <c r="C286" s="2"/>
      <c r="D286" s="2"/>
      <c r="E286" s="2"/>
      <c r="F286" s="2"/>
      <c r="G286" s="2"/>
      <c r="H286" s="2"/>
      <c r="I286" s="2"/>
    </row>
    <row r="287" spans="1:10" ht="51" x14ac:dyDescent="0.25">
      <c r="A287" s="8" t="s">
        <v>1</v>
      </c>
      <c r="B287" s="9" t="s">
        <v>2</v>
      </c>
      <c r="C287" s="8" t="s">
        <v>7</v>
      </c>
      <c r="D287" s="8" t="s">
        <v>0</v>
      </c>
      <c r="E287" s="10" t="s">
        <v>3</v>
      </c>
      <c r="F287" s="10" t="s">
        <v>4</v>
      </c>
      <c r="G287" s="10" t="s">
        <v>10</v>
      </c>
      <c r="H287" s="10" t="s">
        <v>11</v>
      </c>
      <c r="I287" s="10" t="s">
        <v>5</v>
      </c>
      <c r="J287" s="11" t="s">
        <v>9</v>
      </c>
    </row>
    <row r="288" spans="1:10" x14ac:dyDescent="0.25">
      <c r="A288" s="33" t="s">
        <v>32</v>
      </c>
      <c r="B288" s="33"/>
      <c r="C288" s="33"/>
      <c r="D288" s="33"/>
      <c r="E288" s="33"/>
      <c r="F288" s="33"/>
      <c r="G288" s="33"/>
      <c r="H288" s="33"/>
      <c r="I288" s="33"/>
      <c r="J288" s="33"/>
    </row>
    <row r="289" spans="1:10" s="25" customFormat="1" ht="77.25" thickBot="1" x14ac:dyDescent="0.3">
      <c r="A289" s="17">
        <v>1</v>
      </c>
      <c r="B289" s="18" t="s">
        <v>101</v>
      </c>
      <c r="C289" s="19" t="s">
        <v>36</v>
      </c>
      <c r="D289" s="19">
        <v>10</v>
      </c>
      <c r="E289" s="20"/>
      <c r="F289" s="21">
        <f t="shared" ref="F289" si="69">E289*D289</f>
        <v>0</v>
      </c>
      <c r="G289" s="22"/>
      <c r="H289" s="21">
        <f t="shared" ref="H289" si="70">F289*G289</f>
        <v>0</v>
      </c>
      <c r="I289" s="23">
        <f t="shared" ref="I289" si="71">F289+H289</f>
        <v>0</v>
      </c>
      <c r="J289" s="24"/>
    </row>
    <row r="290" spans="1:10" ht="15.75" thickBot="1" x14ac:dyDescent="0.3">
      <c r="A290" s="13"/>
      <c r="B290" s="30" t="s">
        <v>6</v>
      </c>
      <c r="C290" s="31"/>
      <c r="D290" s="31"/>
      <c r="E290" s="32"/>
      <c r="F290" s="14">
        <f>SUM(F289:F289)</f>
        <v>0</v>
      </c>
      <c r="G290" s="15"/>
      <c r="H290" s="15"/>
      <c r="I290" s="16">
        <f>SUM(I289:I289)</f>
        <v>0</v>
      </c>
      <c r="J290" s="12"/>
    </row>
    <row r="291" spans="1:10" x14ac:dyDescent="0.25">
      <c r="A291" s="4"/>
      <c r="B291" s="7"/>
      <c r="C291" s="4"/>
      <c r="D291" s="5"/>
      <c r="E291" s="4"/>
      <c r="F291" s="4"/>
      <c r="G291" s="4"/>
      <c r="H291" s="4"/>
      <c r="I291" s="4"/>
    </row>
    <row r="292" spans="1:10" ht="63" customHeight="1" x14ac:dyDescent="0.25">
      <c r="A292" s="4"/>
      <c r="B292" s="28" t="s">
        <v>12</v>
      </c>
      <c r="C292" s="28"/>
      <c r="D292" s="28"/>
      <c r="E292" s="28"/>
      <c r="F292" s="28"/>
      <c r="G292" s="28"/>
      <c r="H292" s="28"/>
      <c r="I292" s="4"/>
    </row>
    <row r="293" spans="1:10" x14ac:dyDescent="0.25">
      <c r="H293" s="36" t="s">
        <v>106</v>
      </c>
      <c r="I293" s="36"/>
      <c r="J293" s="36"/>
    </row>
    <row r="294" spans="1:10" x14ac:dyDescent="0.25">
      <c r="H294" s="36"/>
      <c r="I294" s="36"/>
      <c r="J294" s="36"/>
    </row>
    <row r="295" spans="1:10" x14ac:dyDescent="0.25">
      <c r="H295" s="36"/>
      <c r="I295" s="36"/>
      <c r="J295" s="36"/>
    </row>
    <row r="296" spans="1:10" x14ac:dyDescent="0.25">
      <c r="H296" s="36"/>
      <c r="I296" s="36"/>
      <c r="J296" s="36"/>
    </row>
    <row r="298" spans="1:10" x14ac:dyDescent="0.25">
      <c r="A298" s="3"/>
      <c r="C298" s="2"/>
      <c r="D298" s="2"/>
      <c r="E298" s="2"/>
      <c r="F298" s="2"/>
      <c r="G298" s="2"/>
      <c r="H298" s="2"/>
      <c r="I298" s="2"/>
    </row>
    <row r="299" spans="1:10" ht="51" x14ac:dyDescent="0.25">
      <c r="A299" s="8" t="s">
        <v>1</v>
      </c>
      <c r="B299" s="9" t="s">
        <v>2</v>
      </c>
      <c r="C299" s="8" t="s">
        <v>7</v>
      </c>
      <c r="D299" s="8" t="s">
        <v>0</v>
      </c>
      <c r="E299" s="10" t="s">
        <v>3</v>
      </c>
      <c r="F299" s="10" t="s">
        <v>4</v>
      </c>
      <c r="G299" s="10" t="s">
        <v>10</v>
      </c>
      <c r="H299" s="10" t="s">
        <v>11</v>
      </c>
      <c r="I299" s="10" t="s">
        <v>5</v>
      </c>
      <c r="J299" s="11" t="s">
        <v>9</v>
      </c>
    </row>
    <row r="300" spans="1:10" x14ac:dyDescent="0.25">
      <c r="A300" s="33" t="s">
        <v>33</v>
      </c>
      <c r="B300" s="33"/>
      <c r="C300" s="33"/>
      <c r="D300" s="33"/>
      <c r="E300" s="33"/>
      <c r="F300" s="33"/>
      <c r="G300" s="33"/>
      <c r="H300" s="33"/>
      <c r="I300" s="33"/>
      <c r="J300" s="33"/>
    </row>
    <row r="301" spans="1:10" s="25" customFormat="1" ht="25.5" x14ac:dyDescent="0.25">
      <c r="A301" s="17">
        <v>1</v>
      </c>
      <c r="B301" s="18" t="s">
        <v>102</v>
      </c>
      <c r="C301" s="19" t="s">
        <v>38</v>
      </c>
      <c r="D301" s="19">
        <v>1</v>
      </c>
      <c r="E301" s="20"/>
      <c r="F301" s="21">
        <f t="shared" ref="F301:F302" si="72">E301*D301</f>
        <v>0</v>
      </c>
      <c r="G301" s="22"/>
      <c r="H301" s="21">
        <f t="shared" ref="H301:H302" si="73">F301*G301</f>
        <v>0</v>
      </c>
      <c r="I301" s="23">
        <f t="shared" ref="I301:I302" si="74">F301+H301</f>
        <v>0</v>
      </c>
      <c r="J301" s="24"/>
    </row>
    <row r="302" spans="1:10" s="25" customFormat="1" ht="29.25" customHeight="1" thickBot="1" x14ac:dyDescent="0.3">
      <c r="A302" s="17">
        <v>2</v>
      </c>
      <c r="B302" s="26" t="s">
        <v>103</v>
      </c>
      <c r="C302" s="19" t="s">
        <v>38</v>
      </c>
      <c r="D302" s="19">
        <v>1</v>
      </c>
      <c r="E302" s="20"/>
      <c r="F302" s="21">
        <f t="shared" si="72"/>
        <v>0</v>
      </c>
      <c r="G302" s="22"/>
      <c r="H302" s="21">
        <f t="shared" si="73"/>
        <v>0</v>
      </c>
      <c r="I302" s="23">
        <f t="shared" si="74"/>
        <v>0</v>
      </c>
      <c r="J302" s="24"/>
    </row>
    <row r="303" spans="1:10" ht="15.75" thickBot="1" x14ac:dyDescent="0.3">
      <c r="A303" s="13"/>
      <c r="B303" s="30" t="s">
        <v>6</v>
      </c>
      <c r="C303" s="31"/>
      <c r="D303" s="31"/>
      <c r="E303" s="32"/>
      <c r="F303" s="14">
        <f>SUM(F301:F302)</f>
        <v>0</v>
      </c>
      <c r="G303" s="15"/>
      <c r="H303" s="15"/>
      <c r="I303" s="16">
        <f>SUM(I301:I302)</f>
        <v>0</v>
      </c>
      <c r="J303" s="12"/>
    </row>
    <row r="304" spans="1:10" x14ac:dyDescent="0.25">
      <c r="A304" s="4"/>
      <c r="B304" s="7"/>
      <c r="C304" s="4"/>
      <c r="D304" s="5"/>
      <c r="E304" s="4"/>
      <c r="F304" s="4"/>
      <c r="G304" s="4"/>
      <c r="H304" s="4"/>
      <c r="I304" s="4"/>
    </row>
    <row r="305" spans="1:10" ht="63" customHeight="1" x14ac:dyDescent="0.25">
      <c r="A305" s="4"/>
      <c r="B305" s="28" t="s">
        <v>12</v>
      </c>
      <c r="C305" s="28"/>
      <c r="D305" s="28"/>
      <c r="E305" s="28"/>
      <c r="F305" s="28"/>
      <c r="G305" s="28"/>
      <c r="H305" s="28"/>
      <c r="I305" s="4"/>
    </row>
    <row r="306" spans="1:10" ht="15" customHeight="1" x14ac:dyDescent="0.25">
      <c r="H306" s="36" t="s">
        <v>106</v>
      </c>
      <c r="I306" s="36"/>
      <c r="J306" s="36"/>
    </row>
    <row r="307" spans="1:10" x14ac:dyDescent="0.25">
      <c r="H307" s="36"/>
      <c r="I307" s="36"/>
      <c r="J307" s="36"/>
    </row>
    <row r="308" spans="1:10" x14ac:dyDescent="0.25">
      <c r="H308" s="36"/>
      <c r="I308" s="36"/>
      <c r="J308" s="36"/>
    </row>
    <row r="309" spans="1:10" x14ac:dyDescent="0.25">
      <c r="H309" s="36"/>
      <c r="I309" s="36"/>
      <c r="J309" s="36"/>
    </row>
    <row r="311" spans="1:10" x14ac:dyDescent="0.25">
      <c r="A311" s="3"/>
      <c r="C311" s="2"/>
      <c r="D311" s="2"/>
      <c r="E311" s="2"/>
      <c r="F311" s="2"/>
      <c r="G311" s="2"/>
      <c r="H311" s="2"/>
      <c r="I311" s="2"/>
    </row>
    <row r="312" spans="1:10" ht="51" x14ac:dyDescent="0.25">
      <c r="A312" s="8" t="s">
        <v>1</v>
      </c>
      <c r="B312" s="9" t="s">
        <v>2</v>
      </c>
      <c r="C312" s="8" t="s">
        <v>7</v>
      </c>
      <c r="D312" s="8" t="s">
        <v>0</v>
      </c>
      <c r="E312" s="10" t="s">
        <v>3</v>
      </c>
      <c r="F312" s="10" t="s">
        <v>4</v>
      </c>
      <c r="G312" s="10" t="s">
        <v>10</v>
      </c>
      <c r="H312" s="10" t="s">
        <v>11</v>
      </c>
      <c r="I312" s="10" t="s">
        <v>5</v>
      </c>
      <c r="J312" s="11" t="s">
        <v>9</v>
      </c>
    </row>
    <row r="313" spans="1:10" x14ac:dyDescent="0.25">
      <c r="A313" s="33" t="s">
        <v>34</v>
      </c>
      <c r="B313" s="33"/>
      <c r="C313" s="33"/>
      <c r="D313" s="33"/>
      <c r="E313" s="33"/>
      <c r="F313" s="33"/>
      <c r="G313" s="33"/>
      <c r="H313" s="33"/>
      <c r="I313" s="33"/>
      <c r="J313" s="33"/>
    </row>
    <row r="314" spans="1:10" s="25" customFormat="1" ht="39" thickBot="1" x14ac:dyDescent="0.3">
      <c r="A314" s="17">
        <v>1</v>
      </c>
      <c r="B314" s="18" t="s">
        <v>104</v>
      </c>
      <c r="C314" s="19" t="s">
        <v>38</v>
      </c>
      <c r="D314" s="19">
        <v>1</v>
      </c>
      <c r="E314" s="20"/>
      <c r="F314" s="21">
        <f t="shared" ref="F314" si="75">E314*D314</f>
        <v>0</v>
      </c>
      <c r="G314" s="22"/>
      <c r="H314" s="21">
        <f t="shared" ref="H314" si="76">F314*G314</f>
        <v>0</v>
      </c>
      <c r="I314" s="23">
        <f t="shared" ref="I314" si="77">F314+H314</f>
        <v>0</v>
      </c>
      <c r="J314" s="24"/>
    </row>
    <row r="315" spans="1:10" ht="15.75" thickBot="1" x14ac:dyDescent="0.3">
      <c r="A315" s="13"/>
      <c r="B315" s="30" t="s">
        <v>6</v>
      </c>
      <c r="C315" s="31"/>
      <c r="D315" s="31"/>
      <c r="E315" s="32"/>
      <c r="F315" s="14">
        <f>SUM(F314:F314)</f>
        <v>0</v>
      </c>
      <c r="G315" s="15"/>
      <c r="H315" s="15"/>
      <c r="I315" s="16">
        <f>SUM(I314:I314)</f>
        <v>0</v>
      </c>
      <c r="J315" s="12"/>
    </row>
    <row r="316" spans="1:10" x14ac:dyDescent="0.25">
      <c r="A316" s="4"/>
      <c r="B316" s="7"/>
      <c r="C316" s="4"/>
      <c r="D316" s="5"/>
      <c r="E316" s="4"/>
      <c r="F316" s="4"/>
      <c r="G316" s="4"/>
      <c r="H316" s="4"/>
      <c r="I316" s="4"/>
    </row>
    <row r="317" spans="1:10" ht="63" customHeight="1" x14ac:dyDescent="0.25">
      <c r="A317" s="4"/>
      <c r="B317" s="28" t="s">
        <v>12</v>
      </c>
      <c r="C317" s="28"/>
      <c r="D317" s="28"/>
      <c r="E317" s="28"/>
      <c r="F317" s="28"/>
      <c r="G317" s="28"/>
      <c r="H317" s="28"/>
      <c r="I317" s="4"/>
    </row>
    <row r="318" spans="1:10" x14ac:dyDescent="0.25">
      <c r="H318" s="36" t="s">
        <v>106</v>
      </c>
      <c r="I318" s="36"/>
      <c r="J318" s="36"/>
    </row>
    <row r="319" spans="1:10" x14ac:dyDescent="0.25">
      <c r="H319" s="36"/>
      <c r="I319" s="36"/>
      <c r="J319" s="36"/>
    </row>
    <row r="320" spans="1:10" x14ac:dyDescent="0.25">
      <c r="H320" s="36"/>
      <c r="I320" s="36"/>
      <c r="J320" s="36"/>
    </row>
    <row r="321" spans="8:10" x14ac:dyDescent="0.25">
      <c r="H321" s="36"/>
      <c r="I321" s="36"/>
      <c r="J321" s="36"/>
    </row>
  </sheetData>
  <mergeCells count="92">
    <mergeCell ref="H293:J296"/>
    <mergeCell ref="H306:J309"/>
    <mergeCell ref="H318:J321"/>
    <mergeCell ref="H230:J233"/>
    <mergeCell ref="H242:J245"/>
    <mergeCell ref="H254:J257"/>
    <mergeCell ref="H269:J272"/>
    <mergeCell ref="H281:J284"/>
    <mergeCell ref="H118:J121"/>
    <mergeCell ref="H133:J136"/>
    <mergeCell ref="H145:J148"/>
    <mergeCell ref="H157:J160"/>
    <mergeCell ref="H169:J172"/>
    <mergeCell ref="H33:J36"/>
    <mergeCell ref="H56:J59"/>
    <mergeCell ref="H74:J77"/>
    <mergeCell ref="H87:J90"/>
    <mergeCell ref="H99:J102"/>
    <mergeCell ref="A25:J25"/>
    <mergeCell ref="B30:E30"/>
    <mergeCell ref="B32:H32"/>
    <mergeCell ref="A2:J2"/>
    <mergeCell ref="A7:J7"/>
    <mergeCell ref="B15:E15"/>
    <mergeCell ref="B17:H17"/>
    <mergeCell ref="H18:J21"/>
    <mergeCell ref="A63:J63"/>
    <mergeCell ref="B71:E71"/>
    <mergeCell ref="B73:H73"/>
    <mergeCell ref="A81:J81"/>
    <mergeCell ref="A40:J40"/>
    <mergeCell ref="B53:E53"/>
    <mergeCell ref="B55:H55"/>
    <mergeCell ref="B98:H98"/>
    <mergeCell ref="A106:J106"/>
    <mergeCell ref="B115:E115"/>
    <mergeCell ref="B117:H117"/>
    <mergeCell ref="B84:E84"/>
    <mergeCell ref="B86:H86"/>
    <mergeCell ref="A94:J94"/>
    <mergeCell ref="B96:E96"/>
    <mergeCell ref="A140:J140"/>
    <mergeCell ref="B142:E142"/>
    <mergeCell ref="B144:H144"/>
    <mergeCell ref="A125:J125"/>
    <mergeCell ref="B130:E130"/>
    <mergeCell ref="B132:H132"/>
    <mergeCell ref="B156:H156"/>
    <mergeCell ref="A164:J164"/>
    <mergeCell ref="B166:E166"/>
    <mergeCell ref="B168:H168"/>
    <mergeCell ref="A152:J152"/>
    <mergeCell ref="B154:E154"/>
    <mergeCell ref="A188:J188"/>
    <mergeCell ref="B191:E191"/>
    <mergeCell ref="B193:H193"/>
    <mergeCell ref="A201:J201"/>
    <mergeCell ref="A176:J176"/>
    <mergeCell ref="B178:E178"/>
    <mergeCell ref="B180:H180"/>
    <mergeCell ref="H181:J184"/>
    <mergeCell ref="H194:J197"/>
    <mergeCell ref="A224:J224"/>
    <mergeCell ref="B227:E227"/>
    <mergeCell ref="B229:H229"/>
    <mergeCell ref="B203:E203"/>
    <mergeCell ref="A212:J212"/>
    <mergeCell ref="B214:E214"/>
    <mergeCell ref="B216:H216"/>
    <mergeCell ref="H205:J208"/>
    <mergeCell ref="H217:J220"/>
    <mergeCell ref="B266:E266"/>
    <mergeCell ref="A237:J237"/>
    <mergeCell ref="B239:E239"/>
    <mergeCell ref="B241:H241"/>
    <mergeCell ref="A249:J249"/>
    <mergeCell ref="B317:H317"/>
    <mergeCell ref="I1:J1"/>
    <mergeCell ref="B303:E303"/>
    <mergeCell ref="B305:H305"/>
    <mergeCell ref="A313:J313"/>
    <mergeCell ref="B315:E315"/>
    <mergeCell ref="A288:J288"/>
    <mergeCell ref="B290:E290"/>
    <mergeCell ref="B292:H292"/>
    <mergeCell ref="A300:J300"/>
    <mergeCell ref="B268:H268"/>
    <mergeCell ref="A276:J276"/>
    <mergeCell ref="B279:E279"/>
    <mergeCell ref="B251:E251"/>
    <mergeCell ref="B253:H253"/>
    <mergeCell ref="A261:J261"/>
  </mergeCells>
  <pageMargins left="0.25" right="0.25" top="0.75" bottom="0.75" header="0.3" footer="0.3"/>
  <pageSetup paperSize="9" orientation="landscape" r:id="rId1"/>
  <headerFooter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weronika</cp:lastModifiedBy>
  <cp:lastPrinted>2020-01-07T08:04:16Z</cp:lastPrinted>
  <dcterms:created xsi:type="dcterms:W3CDTF">2019-12-12T12:00:06Z</dcterms:created>
  <dcterms:modified xsi:type="dcterms:W3CDTF">2025-04-15T11:36:24Z</dcterms:modified>
</cp:coreProperties>
</file>