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kowska6608\Desktop\Excel\odświeżanie rbzmed\"/>
    </mc:Choice>
  </mc:AlternateContent>
  <bookViews>
    <workbookView xWindow="0" yWindow="0" windowWidth="21525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5" i="1" l="1"/>
  <c r="M176" i="1"/>
  <c r="M174" i="1"/>
  <c r="M166" i="1"/>
  <c r="M158" i="1"/>
  <c r="M150" i="1"/>
  <c r="M139" i="1"/>
  <c r="M140" i="1"/>
  <c r="M138" i="1"/>
  <c r="M130" i="1"/>
  <c r="M119" i="1"/>
  <c r="M120" i="1"/>
  <c r="M121" i="1"/>
  <c r="M122" i="1"/>
  <c r="M118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8" i="1"/>
  <c r="M109" i="1"/>
  <c r="M110" i="1"/>
  <c r="M84" i="1"/>
  <c r="M86" i="1"/>
  <c r="M87" i="1"/>
  <c r="M88" i="1"/>
  <c r="M89" i="1"/>
  <c r="M90" i="1"/>
  <c r="M91" i="1"/>
  <c r="M92" i="1"/>
  <c r="M59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9" i="1"/>
  <c r="M80" i="1"/>
  <c r="M81" i="1"/>
  <c r="M82" i="1"/>
  <c r="M83" i="1"/>
  <c r="M46" i="1"/>
  <c r="M47" i="1"/>
  <c r="M49" i="1"/>
  <c r="M50" i="1"/>
  <c r="M53" i="1"/>
  <c r="M54" i="1"/>
  <c r="M55" i="1"/>
  <c r="M56" i="1"/>
  <c r="M57" i="1"/>
  <c r="M27" i="1"/>
  <c r="M28" i="1"/>
  <c r="M29" i="1"/>
  <c r="M30" i="1"/>
  <c r="M31" i="1"/>
  <c r="M32" i="1"/>
  <c r="M33" i="1"/>
  <c r="M34" i="1"/>
  <c r="M35" i="1"/>
  <c r="M36" i="1"/>
  <c r="M37" i="1"/>
  <c r="M39" i="1"/>
  <c r="M44" i="1"/>
  <c r="M45" i="1"/>
  <c r="M8" i="1"/>
  <c r="M9" i="1"/>
  <c r="M10" i="1"/>
  <c r="M12" i="1"/>
  <c r="M13" i="1"/>
  <c r="M14" i="1"/>
  <c r="M15" i="1"/>
  <c r="M16" i="1"/>
  <c r="M17" i="1"/>
  <c r="M18" i="1"/>
  <c r="M19" i="1"/>
  <c r="M20" i="1"/>
  <c r="M22" i="1"/>
  <c r="M24" i="1"/>
  <c r="M7" i="1"/>
</calcChain>
</file>

<file path=xl/sharedStrings.xml><?xml version="1.0" encoding="utf-8"?>
<sst xmlns="http://schemas.openxmlformats.org/spreadsheetml/2006/main" count="461" uniqueCount="169">
  <si>
    <t>L.p</t>
  </si>
  <si>
    <t>Opis przedmiotu zamówienia</t>
  </si>
  <si>
    <t>J.m.</t>
  </si>
  <si>
    <t>Nazwa produktu</t>
  </si>
  <si>
    <t>Nazwa producenta</t>
  </si>
  <si>
    <t>Cena jedn. 
netto**</t>
  </si>
  <si>
    <t>Wartość netto**</t>
  </si>
  <si>
    <t>VAT</t>
  </si>
  <si>
    <t>%</t>
  </si>
  <si>
    <t>Wartość podatku VAT**</t>
  </si>
  <si>
    <t>Wartość brutto**</t>
  </si>
  <si>
    <t>Uwagi</t>
  </si>
  <si>
    <r>
      <rPr>
        <b/>
        <sz val="9"/>
        <rFont val="Arial"/>
        <family val="2"/>
        <charset val="238"/>
      </rPr>
      <t>Załącznik nr 5 do SWZ</t>
    </r>
    <r>
      <rPr>
        <sz val="9"/>
        <rFont val="Arial"/>
        <family val="2"/>
        <charset val="238"/>
      </rPr>
      <t xml:space="preserve">
Szczegółowy opis przedmiotu zamówienia/ Formularz cenowy</t>
    </r>
  </si>
  <si>
    <t>Razem wartość NETTO</t>
  </si>
  <si>
    <t>Razem wartość BRUTTO</t>
  </si>
  <si>
    <t xml:space="preserve">Ilość </t>
  </si>
  <si>
    <t>szt.</t>
  </si>
  <si>
    <t>op.</t>
  </si>
  <si>
    <t>kpl.</t>
  </si>
  <si>
    <t>10</t>
  </si>
  <si>
    <t>RAZEM PAKIET NR 3</t>
  </si>
  <si>
    <t>RAZEM PAKIET NR 2</t>
  </si>
  <si>
    <t>RAZEM PAKIET NR 1</t>
  </si>
  <si>
    <t>Gaziki do dezynfekcji skóry przed iniekcjami, op. 1 szt.</t>
  </si>
  <si>
    <t>Igła iniekcyjna 0,8 x 40 typu LUER</t>
  </si>
  <si>
    <t>Igła iniekcyjna 1,2 x 40 typu LUER</t>
  </si>
  <si>
    <t>Okleina (plaster) do wenflonów jednorazowego użytku, sterylna</t>
  </si>
  <si>
    <t>Staza zaciskowa zapewniająca fiksację żyłę, automatyczna</t>
  </si>
  <si>
    <t>Strzykawka 10 ml typu LUER</t>
  </si>
  <si>
    <t>Strzykawka 2 ml typu LUER</t>
  </si>
  <si>
    <t>Strzykawka 20 ml typu LUER</t>
  </si>
  <si>
    <t>Strzykawka 5 ml typu LUER</t>
  </si>
  <si>
    <t>Wenflon biały, rozmiar 17 G, średnica zewnętrzna 1,4 mm (lub 1,5 mm), średnica wewnętrzna 1,2 mm</t>
  </si>
  <si>
    <t>Wenflon pomarańczowy, rozmiar 14 G, średnica zewnętrzna 2,0 mm (1,9-2,2 mm), średnica wewnętrzna 1,7 mm</t>
  </si>
  <si>
    <t>Wenflon różowy, rozmiar 20 G, średnica zewnętrzna 1,0 mm (lub 1,1 mm), średnica wewnętrzna 0,8 mm</t>
  </si>
  <si>
    <t>Wenflon szary, rozmiar 16 G,  średnica zewnętrzna 1,7 mm (1,6-1,8 mm), średnica wewnętrzna 1,4 mm</t>
  </si>
  <si>
    <t>Wenflon zielony, rozmiar 18 G, średnica zewnętrzna 1,2 mm (lub 1,3 mm), średnica wewnętrzna 1,0 mm</t>
  </si>
  <si>
    <t>Zestaw do ciśnieniowego przetaczania płynów infuzyjnych</t>
  </si>
  <si>
    <t>Zestaw do jednorazowego przetaczania płynów infuzyjnych</t>
  </si>
  <si>
    <t>Ciśnieniomierz</t>
  </si>
  <si>
    <t>Elektrody jednorazowe do EKG a'50 szt</t>
  </si>
  <si>
    <t>Termometr na podczerwień i dodatkowym kompletem baterii</t>
  </si>
  <si>
    <t>Basen sanitarny papierowy, jednorazowy</t>
  </si>
  <si>
    <t>Cewnik typu FOLEY CH 16</t>
  </si>
  <si>
    <t>Cewnik typu FOLEY CH 18</t>
  </si>
  <si>
    <t>Cewnik typu FOLEY CH 20</t>
  </si>
  <si>
    <t>Cewnik typu FOLEY CH 22</t>
  </si>
  <si>
    <t>Cewnik typu TIEMANN CH 14</t>
  </si>
  <si>
    <t>Cewnik typu TIEMANN CH 16</t>
  </si>
  <si>
    <t>Czepki chirurgiczne jednorazowe</t>
  </si>
  <si>
    <t>Fartuchy jednorazowe rozmiar L</t>
  </si>
  <si>
    <t>Fartuchy jednorazowe rozmiar M</t>
  </si>
  <si>
    <t>Fartuchy jednorazowe rozmiar XL</t>
  </si>
  <si>
    <t>Indywidualny pakiet do ochrony biologicznej, jednorazowy</t>
  </si>
  <si>
    <t>Kaczka sanitarna papierowa, jednorazowa</t>
  </si>
  <si>
    <t xml:space="preserve">Maski chirurgiczne jednorazowe </t>
  </si>
  <si>
    <t>Maszynka do golenia przed zabiegiem</t>
  </si>
  <si>
    <t>Miska nerkowata dł. 250-300 mm</t>
  </si>
  <si>
    <t>Pinceta anatomiczna plastikowa, jednorazowa, długość 120-200 mm</t>
  </si>
  <si>
    <t>Ręczniki papierowe w rolce 100 m a'1 szt.</t>
  </si>
  <si>
    <t>Rękawiczki nitrylowe bezlateksowe, długi mankiet, kolor jasny, niebieski lub piaskowy, rozmiar S a'100 szt.</t>
  </si>
  <si>
    <t>Strzykawka typu JANETTE 100 ml j.u. z łacznikiem do zgłębnikowania żołądka</t>
  </si>
  <si>
    <t>Strzykawka typu JANETTE 150 ml do przepłukiwania jam ciała</t>
  </si>
  <si>
    <t>Szczoteczka chirurgiczna do mycia rąk z płynem dezynfekcyjnym nasączona roztworem chloroheksydyny lub jodyną powidonową</t>
  </si>
  <si>
    <t xml:space="preserve">Szpatułka drewniana laryngologiczna </t>
  </si>
  <si>
    <t>Torba na wymiociny</t>
  </si>
  <si>
    <t>Worek na mocz 2 l z zawieszką</t>
  </si>
  <si>
    <t>Worek na odpady medyczne 60 l kolor czerwony</t>
  </si>
  <si>
    <t>Zestaw do cewnikowania. Skład: tupfery- kule z gazy 17-nitkowej, 20cm x 20cm, 6 szt.; serweta z laminatu FB, 50cm x 50cm, 1 szt.; serweta z laminatu FB z nacięciem i otworem o średnicy 6cm, 50cm x 50cm, 1 szt.; rękawice zabiegowe lateksowe, niepudrowane, M, 2 szt.; pęseta plastikowa, 1 szt. lub Serweta z laminatu 50x60cm, 1szt.; Rękawice lateksowe M, 2szt.; Serweta z laminatu 50x60cm o średnicy 5cm, 1szt.; Tupfery (kule) 17-nitkowe 20x20cm, 6szt.; Pojemnik okrągły, mały 120ml, 1szt.; Pęseta plastikowa 1szt.; Cewnik Foley nr 18, 1szt.; Worek na mocz 2l, 1szt.; Strzykawka 10ml, 1szt.; Igła 12mm, 1szt.</t>
  </si>
  <si>
    <t>Zestaw do lewatywy podstawowy, jednorazowego użytku, niejałowy, poj. 1,5 l -2 l</t>
  </si>
  <si>
    <t>Zestaw do nadłonowego drenażu pęcherza moczowego. Zestaw podstawowy: cewnik wykonany z poliuretanu (długość min. 65 cm): zacisk ślizgowy, kolorowe znaczniki długości, boczne otwory, zawinięty i otwarty koniec; usuwalna metalowa kaniula; płytka mocująca cewnik do skóry; worek na mocz min. 1,5 l lub inny zestaw równoważny do nadłonowego drenażu pęcherza moczowego.</t>
  </si>
  <si>
    <t>Zgłębnik żołądkowy jednorazowego użytku CH 16 x 800 z wyposażeniem</t>
  </si>
  <si>
    <t>Zgłębnik żołądkowy jednorazowego użytku CH 18 x 800 z wyposażeniem</t>
  </si>
  <si>
    <t>Zgłębnik żołądkowy jednorazowego użytku CH 28 x 800 z wyposażeniem</t>
  </si>
  <si>
    <t>Wyrób medyczny: żel do cewnikowania w aplikatorze 12,5 g. Skład: Lidocaine hydrochloride 2%, Chlorhexidine didydrochloride 0,05%</t>
  </si>
  <si>
    <t xml:space="preserve">Chustka trójkątna z włókniny lub bawełniana, biała lub zielona </t>
  </si>
  <si>
    <t xml:space="preserve">Opaska elastyczna o niskiej rozciągliwości, podtrzymująca, samoprzylepna do mocowania szyny 10 cm x 4,5 m </t>
  </si>
  <si>
    <t>Elastyczna siatka tkana na okrągło do utrzymania opatrunku - głowa/udo rozmiar 6 x 100 cm</t>
  </si>
  <si>
    <t>Elastyczna siatka tkana na okrągło do utrzymania opatrunku - nadgarstek/ ramię, rozmiar 3 x 100 cm</t>
  </si>
  <si>
    <t xml:space="preserve">Elastyczna siatka tkana na okrągło do utrzymania opatrunku - ramię/dłoń/ stopa, rozmiar 4 x 100 cm </t>
  </si>
  <si>
    <t>Gaza opatrunkowa jałowa 1/4m2, 17 nitkowa, kopertowana</t>
  </si>
  <si>
    <t>Gaza opatrunkowa jałowa 1m2, 17 nitkowa, kopertowana</t>
  </si>
  <si>
    <t xml:space="preserve">Koc izotermiczny jednorazowy 160 x 210 cm </t>
  </si>
  <si>
    <t>Koc ratowniczy jednorazowy trójwarstwowy</t>
  </si>
  <si>
    <t>Kompresy jałowe włókninowe, wysokochłonne, 10 x 20 cm a'20 szt., opakowanie papierowo-foliowe</t>
  </si>
  <si>
    <t>Kompresy jałowe, gaza bawełniana 17 nitkowa, 8 warstwowe; 10 x 10 cm  a' 10 szt. pakowane w blister</t>
  </si>
  <si>
    <t>Kompres oczny jałowy a'25 szt.</t>
  </si>
  <si>
    <t>Opaska dziana podtrzymująca, 4 m x 10 cm opakowanie papierowo-foliowe</t>
  </si>
  <si>
    <t>Opaska dziana podtrzymująca, 4 m x 15 cm opakowanie papierowo-foliowe</t>
  </si>
  <si>
    <t>Opaska elastyczna uniwersalna z zapinką, 4 m x 10 cm opakowanie foliowe</t>
  </si>
  <si>
    <t>Opaska elastyczna uniwersalna z zapinką, 4 m x 15 cm opakowanie foliowe</t>
  </si>
  <si>
    <t xml:space="preserve">Opatrunek brzuszny </t>
  </si>
  <si>
    <t>Opatrunek do tamowania silnych krwotoków z nosa, 4 cm x 5 m, a'1 szt.</t>
  </si>
  <si>
    <t xml:space="preserve">Pinceta chirurgiczna standard, 1x2 zęby – dł. 140-200 mm  </t>
  </si>
  <si>
    <t>Plaster na włókninie z opatrunkiem 6 cm x  1m</t>
  </si>
  <si>
    <t xml:space="preserve">Przylepce do zamykania ran szer. 6-12x76-101 mm </t>
  </si>
  <si>
    <t xml:space="preserve">Przylepiec na jedwabiu, bez opatrunku, 5 m x 5 cm </t>
  </si>
  <si>
    <t>Rękawiczki nitrylowe bezlateksowe, długi mankiet, kolor jasny, niebieski lub piaskowy, rozmiar L a'100 szt.</t>
  </si>
  <si>
    <t>Rękawiczki nitrylowe bezlateksowe, długi mankiet, kolor jasny, niebieski lub piaskowy, rozmiar M a'100 szt.</t>
  </si>
  <si>
    <t xml:space="preserve">Uchwyt do skalpela nr 3 </t>
  </si>
  <si>
    <t xml:space="preserve">Wata celulozowa w zwojach (lignina) a'150 g </t>
  </si>
  <si>
    <t>Zestaw zabiegowy mały</t>
  </si>
  <si>
    <t>Cewnik do odsysania dróg oddechowych CH 14, długość 600 mm, j.u., jałowy</t>
  </si>
  <si>
    <t>Cewnik do odsysania dróg oddechowych CH 16, długość 600 mm, j.u., jałowy</t>
  </si>
  <si>
    <t>Cewnik do odsysania dróg oddechowych CH 18, długość 600 mm, j.u., jałowy</t>
  </si>
  <si>
    <t>Cewnik do podawania tlenu przez nos dla dorosłych, wykonany z medycznego PCV, bezlateksowy, odporny na załamania, do zakładania z tyłu głowy, dwudrożny, uniwersalny łącznik pasujący do każdego źródła tlenu, sterylny, długość 2-3 m</t>
  </si>
  <si>
    <t>Igła do odbarczania odmy, jednorazowa, 14 GA 3,25 IN (2,1 mm x 83 mm)</t>
  </si>
  <si>
    <t>Maska tlenowa dla dorosłych, z drenem 2,1 m i rezerwuarem tlenu, konstrukcja worka na ruchomym łączniku, pakowane pojedyńczo, wykonane z przezroczystego, miękkiego tworzywa (PCV medyczne ), nie zawiera latexu</t>
  </si>
  <si>
    <t>Maska twarzowa do sztucznego oddychania dla dorosłych, z zastawką kierunkową i miękkim kołnierzem, wyposażona w wentyl umożliwiający podłączenie drenu z tlenem</t>
  </si>
  <si>
    <t xml:space="preserve">Przewód tlenowy 2,1 m, niezałamujący się </t>
  </si>
  <si>
    <t xml:space="preserve">Przewód tlenowy 10 m, niezałamujący się </t>
  </si>
  <si>
    <t>Rurka intubacyjna nr 6 (zestaw - strzykawka, prowadnica, stabilizator)</t>
  </si>
  <si>
    <t>Rurka intubacyjna nr 7 (zestaw - strzykawka, prowadnica, stabilizator)</t>
  </si>
  <si>
    <t>Rurka intubacyjna nr 8 (zestaw - strzykawka, prowadnica, stabilizator)</t>
  </si>
  <si>
    <t>Rurka intubacyjna nr 9 (zestaw - strzykawka, prowadnica, stabilizator)</t>
  </si>
  <si>
    <t>Rurka krtaniowa nr 3 (zestaw - strzykawka i taśma mocująca)</t>
  </si>
  <si>
    <t>Rurka krtaniowa nr 4 (zestaw - strzykawka i taśma mocująca)</t>
  </si>
  <si>
    <t>Rurka krtaniowa nr 5 (zestaw - strzykawka i taśma mocująca)</t>
  </si>
  <si>
    <t>Rurka nosowo-gardłowa, rozmiar średnica wewnętrzna 7 mm</t>
  </si>
  <si>
    <t>Rurka nosowo-gardłowa rozmiar średnica wewnętrzna 7,5 mm</t>
  </si>
  <si>
    <t xml:space="preserve">Lubrykant do zakładania rurek intubacyjnych, krtaniowych i nosowo-gardłowych </t>
  </si>
  <si>
    <t>Ssak ręczny, mechaniczny (zestaw wymienny dla dorosłych)</t>
  </si>
  <si>
    <t>Worek samorozprężalny kompletny</t>
  </si>
  <si>
    <t xml:space="preserve">Ostrze skalpela typ 10   </t>
  </si>
  <si>
    <t xml:space="preserve">Zestaw do konikopunkcji ratowniczej </t>
  </si>
  <si>
    <t xml:space="preserve">op. </t>
  </si>
  <si>
    <t xml:space="preserve">Pakiet nr 1 - WYROBY MEDYCZNE </t>
  </si>
  <si>
    <t>Pakiet nr 2 - DEZYNFEKCJA</t>
  </si>
  <si>
    <t>Preparat do dezynfekcji higienicznej i chirurgicznej rąk i skóry, szybko działający, gotowy do użycia, szerokie spektrum aktywności biobójczej, opakowanie 1 litr</t>
  </si>
  <si>
    <t xml:space="preserve">Preparat do odkażania ran, błon śluzowych i skóry na bazie octenidyny, opakowanie 1 litr  </t>
  </si>
  <si>
    <t>Mydło antykakteryjne w płynie 500 ml</t>
  </si>
  <si>
    <t>Preparat do dezynfekcji higienicznej i chirurgicznej rąk i skóry, szybko działający, gotowy do użycia, szerokie spektrum aktywności biobójczej, opakowanie 250-500 ml z atomizerem lub pompką dozującą</t>
  </si>
  <si>
    <t>Preparat do odkażania ran, błon śluzowych i skóry na bazie octenidyny, opakowanie 250-500 ml z atomizerem</t>
  </si>
  <si>
    <t>Pakiet nr 3 - WODA DO WSTRZYKIWAŃ</t>
  </si>
  <si>
    <t>Woda do wstrzykiwań pojemnik 1000 ml</t>
  </si>
  <si>
    <t>Pakiet nr 4 - SYGNALIZATORY</t>
  </si>
  <si>
    <t>RAZEM PAKIET NR 4</t>
  </si>
  <si>
    <t>Pałeczka chemiczna świetlna czerwona</t>
  </si>
  <si>
    <t>Pałeczka chemiczna świetlna zielona</t>
  </si>
  <si>
    <t>Pałeczka chemiczna świetlna żółta</t>
  </si>
  <si>
    <t>Sygnalizator alarmowy, pirotechniczny, sześciostrzałowy, kolor świecenia czerwony</t>
  </si>
  <si>
    <t>Świeca dymna pomarańczowa</t>
  </si>
  <si>
    <t xml:space="preserve">Pakiet nr 5 - OPATRUNEK NA RANY PENETRACYJNE KLATKI PIERSIOWEJ </t>
  </si>
  <si>
    <t>Opatrunek na rany penetracyjne klatki piersiowej</t>
  </si>
  <si>
    <t>RAZEM PAKIET NR 5</t>
  </si>
  <si>
    <t>Pakiet nr 6 - OPATRUNEK INDYWIDUALNY</t>
  </si>
  <si>
    <t xml:space="preserve">Opatrunek indywidualny </t>
  </si>
  <si>
    <t>RAZEM PAKIET NR 6</t>
  </si>
  <si>
    <t>Pakiet nr 7 - OPATRUNEK HEMOSTATYCZNY</t>
  </si>
  <si>
    <t xml:space="preserve">Opatrunek hemostatyczny </t>
  </si>
  <si>
    <t>RAZEM PAKIET NR 7</t>
  </si>
  <si>
    <t>Pakiet nr 8 - HYDROŻELE</t>
  </si>
  <si>
    <t xml:space="preserve">Opatrunek hydrożelowy duży o rozmiarach 20-40 x 40-60 cm </t>
  </si>
  <si>
    <t xml:space="preserve">Opatrunek hydrożelowy na twarz o rozmiarach 28-40 x 40-60 cm </t>
  </si>
  <si>
    <t>RAZEM PAKIET NR 8</t>
  </si>
  <si>
    <t xml:space="preserve">*)      Pełna nazwa produktu tożsama z nazwą widniejącą na fakturze VAT wystawionej przez Wykonawcę oraz faktyczną nazwą widniejącą na opakowaniu.
**)    Wartość w zaokrągleniu do dwóch miejsc po przecinku. 
</t>
  </si>
  <si>
    <t>UWAGI: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</si>
  <si>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</si>
  <si>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</si>
  <si>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gwarancja min. 24 m-ce</t>
  </si>
  <si>
    <t>nie dotyczy</t>
  </si>
  <si>
    <t>dopuszczalnie gwarancja min. 24 m-ce w przypadku braku terminu ważności</t>
  </si>
  <si>
    <r>
      <t>Wymagany minimalny okres ważności /gwarancji określony w miesiącach liczony na dzień 31</t>
    </r>
    <r>
      <rPr>
        <b/>
        <sz val="9"/>
        <color theme="1"/>
        <rFont val="Arial"/>
        <family val="2"/>
        <charset val="238"/>
      </rPr>
      <t xml:space="preserve"> sierpnia </t>
    </r>
    <r>
      <rPr>
        <b/>
        <sz val="9"/>
        <rFont val="Arial"/>
        <family val="2"/>
        <charset val="238"/>
      </rPr>
      <t>2025r.</t>
    </r>
  </si>
  <si>
    <t xml:space="preserve">Data ważności asortymentu w dniu dostawy ma być nie krótsza niż </t>
  </si>
  <si>
    <t>14</t>
  </si>
  <si>
    <t>procedura badania próbek</t>
  </si>
  <si>
    <t>wskazać nr NSN</t>
  </si>
  <si>
    <t xml:space="preserve">Kołnierz ortopedyczny </t>
  </si>
  <si>
    <t>Hydrożel na oparzenia w butelce 100-150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</si>
</sst>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0\ &quot;zł&quot;"/>
    <numFmt numFmtId="166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36"/>
      <name val="Arial"/>
      <family val="2"/>
      <charset val="238"/>
    </font>
    <font>
      <sz val="36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b/>
      <sz val="2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6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textRotation="255" wrapText="1"/>
    </xf>
    <xf numFmtId="0" fontId="4" fillId="0" borderId="1" xfId="0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textRotation="255" wrapText="1"/>
    </xf>
    <xf numFmtId="0" fontId="4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4" fillId="0" borderId="35" xfId="0" applyFont="1" applyBorder="1" applyAlignment="1">
      <alignment vertical="center" textRotation="255" wrapText="1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3" fillId="4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/>
    <xf numFmtId="0" fontId="4" fillId="0" borderId="0" xfId="0" applyNumberFormat="1" applyFont="1" applyBorder="1"/>
    <xf numFmtId="14" fontId="2" fillId="0" borderId="0" xfId="0" applyNumberFormat="1" applyFont="1" applyBorder="1"/>
    <xf numFmtId="14" fontId="4" fillId="0" borderId="0" xfId="0" applyNumberFormat="1" applyFont="1" applyBorder="1"/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165" fontId="2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Fill="1" applyBorder="1" applyAlignment="1" applyProtection="1">
      <alignment horizontal="center" vertical="center"/>
      <protection locked="0"/>
    </xf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4" fontId="14" fillId="5" borderId="14" xfId="0" applyNumberFormat="1" applyFont="1" applyFill="1" applyBorder="1" applyAlignment="1" applyProtection="1">
      <alignment horizontal="center" vertical="center"/>
      <protection hidden="1"/>
    </xf>
    <xf numFmtId="14" fontId="14" fillId="5" borderId="18" xfId="0" applyNumberFormat="1" applyFont="1" applyFill="1" applyBorder="1" applyAlignment="1" applyProtection="1">
      <alignment horizontal="center" vertical="center"/>
      <protection hidden="1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34" xfId="0" applyNumberFormat="1" applyFont="1" applyFill="1" applyBorder="1" applyAlignment="1">
      <alignment horizontal="center" vertical="center"/>
    </xf>
    <xf numFmtId="49" fontId="3" fillId="4" borderId="28" xfId="0" applyNumberFormat="1" applyFont="1" applyFill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0" borderId="6" xfId="2" applyFont="1" applyFill="1" applyBorder="1" applyAlignment="1">
      <alignment horizontal="center" vertical="center" wrapText="1"/>
    </xf>
    <xf numFmtId="164" fontId="2" fillId="0" borderId="7" xfId="2" applyFont="1" applyFill="1" applyBorder="1" applyAlignment="1">
      <alignment horizontal="center" vertical="center" wrapText="1"/>
    </xf>
    <xf numFmtId="164" fontId="2" fillId="0" borderId="14" xfId="2" applyFont="1" applyFill="1" applyBorder="1" applyAlignment="1">
      <alignment horizontal="center" vertical="center" wrapText="1"/>
    </xf>
    <xf numFmtId="164" fontId="2" fillId="0" borderId="15" xfId="2" applyFont="1" applyFill="1" applyBorder="1" applyAlignment="1">
      <alignment horizontal="center" vertical="center" wrapText="1"/>
    </xf>
    <xf numFmtId="164" fontId="2" fillId="0" borderId="16" xfId="2" applyFont="1" applyFill="1" applyBorder="1" applyAlignment="1">
      <alignment horizontal="center" vertical="center" wrapText="1"/>
    </xf>
    <xf numFmtId="164" fontId="2" fillId="0" borderId="17" xfId="2" applyFont="1" applyFill="1" applyBorder="1" applyAlignment="1">
      <alignment horizontal="center" vertical="center" wrapText="1"/>
    </xf>
    <xf numFmtId="164" fontId="3" fillId="0" borderId="6" xfId="2" applyFont="1" applyFill="1" applyBorder="1" applyAlignment="1" applyProtection="1">
      <alignment horizontal="center" vertical="center" wrapText="1"/>
      <protection locked="0"/>
    </xf>
    <xf numFmtId="164" fontId="3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27" xfId="2" applyFont="1" applyFill="1" applyBorder="1" applyAlignment="1">
      <alignment horizontal="center" vertical="center" wrapText="1"/>
    </xf>
    <xf numFmtId="164" fontId="2" fillId="0" borderId="28" xfId="2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2" fillId="0" borderId="19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Dziesiętny 2" xfId="2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4" name="pole tekstowe 5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5" name="pole tekstowe 6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6" name="pole tekstowe 6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7" name="pole tekstowe 6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8" name="pole tekstowe 63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9" name="pole tekstowe 64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138" name="pole tekstowe 59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39" name="pole tekstowe 6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40" name="pole tekstowe 6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41" name="pole tekstowe 6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142" name="pole tekstowe 6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143" name="pole tekstowe 6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4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47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48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49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0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0</xdr:row>
      <xdr:rowOff>333376</xdr:rowOff>
    </xdr:from>
    <xdr:ext cx="238125" cy="1834092"/>
    <xdr:sp macro="" textlink="">
      <xdr:nvSpPr>
        <xdr:cNvPr id="151" name="pole tekstowe 3"/>
        <xdr:cNvSpPr txBox="1"/>
      </xdr:nvSpPr>
      <xdr:spPr>
        <a:xfrm>
          <a:off x="413384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2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3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4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5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2</xdr:row>
      <xdr:rowOff>320675</xdr:rowOff>
    </xdr:from>
    <xdr:ext cx="184731" cy="274009"/>
    <xdr:sp macro="" textlink="">
      <xdr:nvSpPr>
        <xdr:cNvPr id="15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57" name="pole tekstowe 50"/>
        <xdr:cNvSpPr txBox="1"/>
      </xdr:nvSpPr>
      <xdr:spPr>
        <a:xfrm>
          <a:off x="2286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59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60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61" name="pole tekstowe 50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62" name="pole tekstowe 51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63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64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65" name="pole tekstowe 50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66" name="pole tekstowe 51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69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70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71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72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73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74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75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76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77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78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79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80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81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82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83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</xdr:row>
      <xdr:rowOff>0</xdr:rowOff>
    </xdr:from>
    <xdr:ext cx="184731" cy="264560"/>
    <xdr:sp macro="" textlink="">
      <xdr:nvSpPr>
        <xdr:cNvPr id="186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</xdr:row>
      <xdr:rowOff>0</xdr:rowOff>
    </xdr:from>
    <xdr:ext cx="184731" cy="264560"/>
    <xdr:sp macro="" textlink="">
      <xdr:nvSpPr>
        <xdr:cNvPr id="187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88" name="pole tekstowe 50"/>
        <xdr:cNvSpPr txBox="1"/>
      </xdr:nvSpPr>
      <xdr:spPr>
        <a:xfrm>
          <a:off x="9207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189" name="pole tekstowe 51"/>
        <xdr:cNvSpPr txBox="1"/>
      </xdr:nvSpPr>
      <xdr:spPr>
        <a:xfrm>
          <a:off x="920750" y="2714624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0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91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2" name="pole tekstowe 50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93" name="pole tekstowe 51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4" name="pole tekstowe 50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95" name="pole tekstowe 51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6" name="pole tekstowe 50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97" name="pole tekstowe 51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2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3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4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5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0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1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1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36" name="pole tekstowe 51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237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238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239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47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49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51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18923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53" name="pole tekstowe 51"/>
        <xdr:cNvSpPr txBox="1"/>
      </xdr:nvSpPr>
      <xdr:spPr>
        <a:xfrm>
          <a:off x="1816100" y="37147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55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57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59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261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67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68" name="pole tekstowe 51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69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70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71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72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73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74" name="pole tekstowe 51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75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76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77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89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90" name="pole tekstowe 51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91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92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293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294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29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29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29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29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29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5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6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7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8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09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0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1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2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3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4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5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6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7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8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19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0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1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2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3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4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5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6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7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8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29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0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1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2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3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4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5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6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7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8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39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40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41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42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43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44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4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4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4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4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4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5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5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5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5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5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355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356" name="pole tekstowe 51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357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358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359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66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67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68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69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0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1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2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3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4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375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23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24" name="pole tekstowe 51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25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26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27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28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29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0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1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2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3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4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5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6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7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38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39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0" name="pole tekstowe 51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41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42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43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0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1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2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3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4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5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6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7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8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59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80</xdr:row>
      <xdr:rowOff>0</xdr:rowOff>
    </xdr:from>
    <xdr:ext cx="238125" cy="1834092"/>
    <xdr:sp macro="" textlink="">
      <xdr:nvSpPr>
        <xdr:cNvPr id="385" name="pole tekstowe 3"/>
        <xdr:cNvSpPr txBox="1"/>
      </xdr:nvSpPr>
      <xdr:spPr>
        <a:xfrm>
          <a:off x="449579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8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74009"/>
    <xdr:sp macro="" textlink="">
      <xdr:nvSpPr>
        <xdr:cNvPr id="39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1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80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80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03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04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07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08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6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1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2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63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64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65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7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8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8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8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88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8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9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49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49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49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0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0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0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03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04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05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06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07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1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2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2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2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52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4" name="pole tekstowe 52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5" name="pole tekstowe 52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6" name="pole tekstowe 525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7" name="pole tekstowe 526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8" name="pole tekstowe 52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29" name="pole tekstowe 52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0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1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2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3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4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35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536" name="pole tekstowe 535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37" name="pole tekstowe 53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38" name="pole tekstowe 5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39" name="pole tekstowe 5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40" name="pole tekstowe 53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41" name="pole tekstowe 54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542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43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44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45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110</xdr:row>
      <xdr:rowOff>0</xdr:rowOff>
    </xdr:from>
    <xdr:ext cx="184731" cy="264560"/>
    <xdr:sp macro="" textlink="">
      <xdr:nvSpPr>
        <xdr:cNvPr id="546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110</xdr:row>
      <xdr:rowOff>0</xdr:rowOff>
    </xdr:from>
    <xdr:ext cx="184731" cy="264560"/>
    <xdr:sp macro="" textlink="">
      <xdr:nvSpPr>
        <xdr:cNvPr id="547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4" name="pole tekstowe 55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5" name="pole tekstowe 55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572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7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7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58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8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59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7" name="pole tekstowe 59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8" name="pole tekstowe 59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5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0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0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0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07" name="pole tekstowe 606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08" name="pole tekstowe 60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0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1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1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1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1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1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1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1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1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1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19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0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21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22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2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3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3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3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3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3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4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4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110</xdr:row>
      <xdr:rowOff>0</xdr:rowOff>
    </xdr:from>
    <xdr:ext cx="365125" cy="504825"/>
    <xdr:sp macro="" textlink="">
      <xdr:nvSpPr>
        <xdr:cNvPr id="64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5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5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5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5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5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7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58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7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6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67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6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1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2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3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39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0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41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42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4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44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45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46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47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4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49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5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0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1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65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66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67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68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6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70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7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8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1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2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83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84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78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86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87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88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89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79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791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79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2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03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0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110</xdr:row>
      <xdr:rowOff>0</xdr:rowOff>
    </xdr:from>
    <xdr:ext cx="238125" cy="1834092"/>
    <xdr:sp macro="" textlink="">
      <xdr:nvSpPr>
        <xdr:cNvPr id="811" name="pole tekstowe 3"/>
        <xdr:cNvSpPr txBox="1"/>
      </xdr:nvSpPr>
      <xdr:spPr>
        <a:xfrm>
          <a:off x="4495799" y="479869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1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2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30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31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32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83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834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3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3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3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3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3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4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4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4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4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84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45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46" name="pole tekstowe 51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47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48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49" name="pole tekstowe 50"/>
        <xdr:cNvSpPr txBox="1"/>
      </xdr:nvSpPr>
      <xdr:spPr>
        <a:xfrm>
          <a:off x="105727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40025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292350" y="12062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56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57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58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59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0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1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2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3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4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65" name="pole tekstowe 3"/>
        <xdr:cNvSpPr txBox="1"/>
      </xdr:nvSpPr>
      <xdr:spPr>
        <a:xfrm>
          <a:off x="4495800" y="1212881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105727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71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72" name="pole tekstowe 51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73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74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75" name="pole tekstowe 50"/>
        <xdr:cNvSpPr txBox="1"/>
      </xdr:nvSpPr>
      <xdr:spPr>
        <a:xfrm>
          <a:off x="2740025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76" name="pole tekstowe 51"/>
        <xdr:cNvSpPr txBox="1"/>
      </xdr:nvSpPr>
      <xdr:spPr>
        <a:xfrm>
          <a:off x="2292350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77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78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79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0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1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2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3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4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5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86" name="pole tekstowe 3"/>
        <xdr:cNvSpPr txBox="1"/>
      </xdr:nvSpPr>
      <xdr:spPr>
        <a:xfrm>
          <a:off x="4495800" y="1236884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87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88" name="pole tekstowe 51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89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90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891" name="pole tekstowe 50"/>
        <xdr:cNvSpPr txBox="1"/>
      </xdr:nvSpPr>
      <xdr:spPr>
        <a:xfrm>
          <a:off x="105727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40025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292350" y="1254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98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899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0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1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2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3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4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5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6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907" name="pole tekstowe 3"/>
        <xdr:cNvSpPr txBox="1"/>
      </xdr:nvSpPr>
      <xdr:spPr>
        <a:xfrm>
          <a:off x="4495800" y="12608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08" name="pole tekstowe 907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09" name="pole tekstowe 908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0" name="pole tekstowe 90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1" name="pole tekstowe 91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2" name="pole tekstowe 91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3" name="pole tekstowe 91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4" name="pole tekstowe 59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5" name="pole tekstowe 6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6" name="pole tekstowe 6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7" name="pole tekstowe 62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8" name="pole tekstowe 63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19" name="pole tekstowe 64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122</xdr:row>
      <xdr:rowOff>0</xdr:rowOff>
    </xdr:from>
    <xdr:ext cx="184731" cy="264560"/>
    <xdr:sp macro="" textlink="">
      <xdr:nvSpPr>
        <xdr:cNvPr id="920" name="pole tekstowe 91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21" name="pole tekstowe 92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22" name="pole tekstowe 92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23" name="pole tekstowe 92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24" name="pole tekstowe 92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25" name="pole tekstowe 92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122</xdr:row>
      <xdr:rowOff>0</xdr:rowOff>
    </xdr:from>
    <xdr:ext cx="184731" cy="264560"/>
    <xdr:sp macro="" textlink="">
      <xdr:nvSpPr>
        <xdr:cNvPr id="926" name="pole tekstowe 59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27" name="pole tekstowe 6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28" name="pole tekstowe 6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29" name="pole tekstowe 62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122</xdr:row>
      <xdr:rowOff>0</xdr:rowOff>
    </xdr:from>
    <xdr:ext cx="184731" cy="264560"/>
    <xdr:sp macro="" textlink="">
      <xdr:nvSpPr>
        <xdr:cNvPr id="930" name="pole tekstowe 63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122</xdr:row>
      <xdr:rowOff>0</xdr:rowOff>
    </xdr:from>
    <xdr:ext cx="184731" cy="264560"/>
    <xdr:sp macro="" textlink="">
      <xdr:nvSpPr>
        <xdr:cNvPr id="931" name="pole tekstowe 64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38" name="pole tekstowe 937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39" name="pole tekstowe 938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956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5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6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6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0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2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4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7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7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8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81" name="pole tekstowe 98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82" name="pole tekstowe 98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8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8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8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86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8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8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89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990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1" name="pole tekstowe 99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2" name="pole tekstowe 99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9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96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99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99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0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0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0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003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004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005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006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007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1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1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1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21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23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25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27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122</xdr:row>
      <xdr:rowOff>0</xdr:rowOff>
    </xdr:from>
    <xdr:ext cx="365125" cy="504825"/>
    <xdr:sp macro="" textlink="">
      <xdr:nvSpPr>
        <xdr:cNvPr id="1029" name="pole tekstowe 51"/>
        <xdr:cNvSpPr txBox="1"/>
      </xdr:nvSpPr>
      <xdr:spPr>
        <a:xfrm>
          <a:off x="2092325" y="75552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35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36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3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38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3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4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41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42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43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44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45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105727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57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58" name="pole tekstowe 51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59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60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061" name="pole tekstowe 50"/>
        <xdr:cNvSpPr txBox="1"/>
      </xdr:nvSpPr>
      <xdr:spPr>
        <a:xfrm>
          <a:off x="2740025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062" name="pole tekstowe 51"/>
        <xdr:cNvSpPr txBox="1"/>
      </xdr:nvSpPr>
      <xdr:spPr>
        <a:xfrm>
          <a:off x="2292350" y="7555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6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7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8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09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3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4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5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6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7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8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09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10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11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12" name="pole tekstowe 3"/>
        <xdr:cNvSpPr txBox="1"/>
      </xdr:nvSpPr>
      <xdr:spPr>
        <a:xfrm>
          <a:off x="4495800" y="75552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5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1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2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2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2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23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24" name="pole tekstowe 51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25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26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27" name="pole tekstowe 50"/>
        <xdr:cNvSpPr txBox="1"/>
      </xdr:nvSpPr>
      <xdr:spPr>
        <a:xfrm>
          <a:off x="105727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40025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292350" y="6869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4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5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6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7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8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39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40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41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42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43" name="pole tekstowe 3"/>
        <xdr:cNvSpPr txBox="1"/>
      </xdr:nvSpPr>
      <xdr:spPr>
        <a:xfrm>
          <a:off x="4495800" y="693007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105727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49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50" name="pole tekstowe 51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51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52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53" name="pole tekstowe 50"/>
        <xdr:cNvSpPr txBox="1"/>
      </xdr:nvSpPr>
      <xdr:spPr>
        <a:xfrm>
          <a:off x="2740025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54" name="pole tekstowe 51"/>
        <xdr:cNvSpPr txBox="1"/>
      </xdr:nvSpPr>
      <xdr:spPr>
        <a:xfrm>
          <a:off x="2292350" y="7109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55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56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57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58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59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60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61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62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63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64" name="pole tekstowe 3"/>
        <xdr:cNvSpPr txBox="1"/>
      </xdr:nvSpPr>
      <xdr:spPr>
        <a:xfrm>
          <a:off x="4495800" y="716629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65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66" name="pole tekstowe 51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67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68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84731" cy="264560"/>
    <xdr:sp macro="" textlink="">
      <xdr:nvSpPr>
        <xdr:cNvPr id="1169" name="pole tekstowe 50"/>
        <xdr:cNvSpPr txBox="1"/>
      </xdr:nvSpPr>
      <xdr:spPr>
        <a:xfrm>
          <a:off x="105727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72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73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122</xdr:row>
      <xdr:rowOff>0</xdr:rowOff>
    </xdr:from>
    <xdr:ext cx="184731" cy="264560"/>
    <xdr:sp macro="" textlink="">
      <xdr:nvSpPr>
        <xdr:cNvPr id="1174" name="pole tekstowe 50"/>
        <xdr:cNvSpPr txBox="1"/>
      </xdr:nvSpPr>
      <xdr:spPr>
        <a:xfrm>
          <a:off x="2740025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122</xdr:row>
      <xdr:rowOff>0</xdr:rowOff>
    </xdr:from>
    <xdr:ext cx="184731" cy="264560"/>
    <xdr:sp macro="" textlink="">
      <xdr:nvSpPr>
        <xdr:cNvPr id="1175" name="pole tekstowe 51"/>
        <xdr:cNvSpPr txBox="1"/>
      </xdr:nvSpPr>
      <xdr:spPr>
        <a:xfrm>
          <a:off x="2292350" y="732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76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77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78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79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0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1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2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3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4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74009"/>
    <xdr:sp macro="" textlink="">
      <xdr:nvSpPr>
        <xdr:cNvPr id="1185" name="pole tekstowe 3"/>
        <xdr:cNvSpPr txBox="1"/>
      </xdr:nvSpPr>
      <xdr:spPr>
        <a:xfrm>
          <a:off x="4495800" y="7383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1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2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3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4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110</xdr:row>
      <xdr:rowOff>0</xdr:rowOff>
    </xdr:from>
    <xdr:ext cx="238125" cy="1834092"/>
    <xdr:sp macro="" textlink="">
      <xdr:nvSpPr>
        <xdr:cNvPr id="1195" name="pole tekstowe 3"/>
        <xdr:cNvSpPr txBox="1"/>
      </xdr:nvSpPr>
      <xdr:spPr>
        <a:xfrm>
          <a:off x="4495799" y="479869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6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7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8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199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110</xdr:row>
      <xdr:rowOff>0</xdr:rowOff>
    </xdr:from>
    <xdr:ext cx="184731" cy="274009"/>
    <xdr:sp macro="" textlink="">
      <xdr:nvSpPr>
        <xdr:cNvPr id="1200" name="pole tekstowe 3"/>
        <xdr:cNvSpPr txBox="1"/>
      </xdr:nvSpPr>
      <xdr:spPr>
        <a:xfrm>
          <a:off x="4495800" y="48593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110</xdr:row>
      <xdr:rowOff>0</xdr:rowOff>
    </xdr:from>
    <xdr:ext cx="184731" cy="264560"/>
    <xdr:sp macro="" textlink="">
      <xdr:nvSpPr>
        <xdr:cNvPr id="1201" name="pole tekstowe 50"/>
        <xdr:cNvSpPr txBox="1"/>
      </xdr:nvSpPr>
      <xdr:spPr>
        <a:xfrm>
          <a:off x="105727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110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2740025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110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2292350" y="4798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13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14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15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16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17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18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1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2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29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30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31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32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33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4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5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56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5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5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59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60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6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7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71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72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73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74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75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7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7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280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281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8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9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29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124</xdr:row>
      <xdr:rowOff>0</xdr:rowOff>
    </xdr:from>
    <xdr:ext cx="184731" cy="264560"/>
    <xdr:sp macro="" textlink="">
      <xdr:nvSpPr>
        <xdr:cNvPr id="1304" name="pole tekstowe 130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05" name="pole tekstowe 130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06" name="pole tekstowe 130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07" name="pole tekstowe 1306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08" name="pole tekstowe 1307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09" name="pole tekstowe 1308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124</xdr:row>
      <xdr:rowOff>0</xdr:rowOff>
    </xdr:from>
    <xdr:ext cx="184731" cy="264560"/>
    <xdr:sp macro="" textlink="">
      <xdr:nvSpPr>
        <xdr:cNvPr id="1310" name="pole tekstowe 59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11" name="pole tekstowe 6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12" name="pole tekstowe 6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13" name="pole tekstowe 6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124</xdr:row>
      <xdr:rowOff>0</xdr:rowOff>
    </xdr:from>
    <xdr:ext cx="184731" cy="264560"/>
    <xdr:sp macro="" textlink="">
      <xdr:nvSpPr>
        <xdr:cNvPr id="1314" name="pole tekstowe 63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124</xdr:row>
      <xdr:rowOff>0</xdr:rowOff>
    </xdr:from>
    <xdr:ext cx="184731" cy="264560"/>
    <xdr:sp macro="" textlink="">
      <xdr:nvSpPr>
        <xdr:cNvPr id="1315" name="pole tekstowe 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22" name="pole tekstowe 132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23" name="pole tekstowe 1322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3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340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4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4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4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4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4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6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8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5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6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6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5" name="pole tekstowe 136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6" name="pole tekstowe 136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6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6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6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70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73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74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5" name="pole tekstowe 1374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6" name="pole tekstowe 1375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7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7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80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8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8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8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8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8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8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87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88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89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90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391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39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0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0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05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07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09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11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124</xdr:row>
      <xdr:rowOff>0</xdr:rowOff>
    </xdr:from>
    <xdr:ext cx="365125" cy="504825"/>
    <xdr:sp macro="" textlink="">
      <xdr:nvSpPr>
        <xdr:cNvPr id="1413" name="pole tekstowe 51"/>
        <xdr:cNvSpPr txBox="1"/>
      </xdr:nvSpPr>
      <xdr:spPr>
        <a:xfrm>
          <a:off x="2092325" y="111709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19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20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2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22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2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2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25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26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27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28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29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105727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41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42" name="pole tekstowe 51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43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44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445" name="pole tekstowe 50"/>
        <xdr:cNvSpPr txBox="1"/>
      </xdr:nvSpPr>
      <xdr:spPr>
        <a:xfrm>
          <a:off x="2740025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446" name="pole tekstowe 51"/>
        <xdr:cNvSpPr txBox="1"/>
      </xdr:nvSpPr>
      <xdr:spPr>
        <a:xfrm>
          <a:off x="2292350" y="11170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4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4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4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5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6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7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7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8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89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0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1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2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3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4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5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6" name="pole tekstowe 3"/>
        <xdr:cNvSpPr txBox="1"/>
      </xdr:nvSpPr>
      <xdr:spPr>
        <a:xfrm>
          <a:off x="4495800" y="1117092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499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0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07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08" name="pole tekstowe 51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09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10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11" name="pole tekstowe 50"/>
        <xdr:cNvSpPr txBox="1"/>
      </xdr:nvSpPr>
      <xdr:spPr>
        <a:xfrm>
          <a:off x="105727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2740025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2292350" y="10622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18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19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0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1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2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3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4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5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6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27" name="pole tekstowe 3"/>
        <xdr:cNvSpPr txBox="1"/>
      </xdr:nvSpPr>
      <xdr:spPr>
        <a:xfrm>
          <a:off x="4495800" y="106886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105727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33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34" name="pole tekstowe 51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35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36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37" name="pole tekstowe 50"/>
        <xdr:cNvSpPr txBox="1"/>
      </xdr:nvSpPr>
      <xdr:spPr>
        <a:xfrm>
          <a:off x="2740025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38" name="pole tekstowe 51"/>
        <xdr:cNvSpPr txBox="1"/>
      </xdr:nvSpPr>
      <xdr:spPr>
        <a:xfrm>
          <a:off x="2292350" y="10793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39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0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1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2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3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4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5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6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7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48" name="pole tekstowe 3"/>
        <xdr:cNvSpPr txBox="1"/>
      </xdr:nvSpPr>
      <xdr:spPr>
        <a:xfrm>
          <a:off x="4495800" y="108600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49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50" name="pole tekstowe 51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51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52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53" name="pole tekstowe 50"/>
        <xdr:cNvSpPr txBox="1"/>
      </xdr:nvSpPr>
      <xdr:spPr>
        <a:xfrm>
          <a:off x="105727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2740025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2292350" y="10965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0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1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2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3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4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5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6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7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8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69" name="pole tekstowe 3"/>
        <xdr:cNvSpPr txBox="1"/>
      </xdr:nvSpPr>
      <xdr:spPr>
        <a:xfrm>
          <a:off x="4495800" y="110315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7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75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76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77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78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123</xdr:row>
      <xdr:rowOff>333376</xdr:rowOff>
    </xdr:from>
    <xdr:ext cx="238125" cy="1834092"/>
    <xdr:sp macro="" textlink="">
      <xdr:nvSpPr>
        <xdr:cNvPr id="1579" name="pole tekstowe 3"/>
        <xdr:cNvSpPr txBox="1"/>
      </xdr:nvSpPr>
      <xdr:spPr>
        <a:xfrm>
          <a:off x="4495799" y="976407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80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81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82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83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74009"/>
    <xdr:sp macro="" textlink="">
      <xdr:nvSpPr>
        <xdr:cNvPr id="1584" name="pole tekstowe 3"/>
        <xdr:cNvSpPr txBox="1"/>
      </xdr:nvSpPr>
      <xdr:spPr>
        <a:xfrm>
          <a:off x="4495800" y="98313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85" name="pole tekstowe 50"/>
        <xdr:cNvSpPr txBox="1"/>
      </xdr:nvSpPr>
      <xdr:spPr>
        <a:xfrm>
          <a:off x="105727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2740025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2292350" y="9765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124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105727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97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98" name="pole tekstowe 51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599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600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124</xdr:row>
      <xdr:rowOff>0</xdr:rowOff>
    </xdr:from>
    <xdr:ext cx="184731" cy="264560"/>
    <xdr:sp macro="" textlink="">
      <xdr:nvSpPr>
        <xdr:cNvPr id="1601" name="pole tekstowe 50"/>
        <xdr:cNvSpPr txBox="1"/>
      </xdr:nvSpPr>
      <xdr:spPr>
        <a:xfrm>
          <a:off x="2740025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124</xdr:row>
      <xdr:rowOff>0</xdr:rowOff>
    </xdr:from>
    <xdr:ext cx="184731" cy="264560"/>
    <xdr:sp macro="" textlink="">
      <xdr:nvSpPr>
        <xdr:cNvPr id="1602" name="pole tekstowe 51"/>
        <xdr:cNvSpPr txBox="1"/>
      </xdr:nvSpPr>
      <xdr:spPr>
        <a:xfrm>
          <a:off x="2292350" y="1199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3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4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5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6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7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8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09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10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11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125</xdr:row>
      <xdr:rowOff>320675</xdr:rowOff>
    </xdr:from>
    <xdr:ext cx="184731" cy="274009"/>
    <xdr:sp macro="" textlink="">
      <xdr:nvSpPr>
        <xdr:cNvPr id="1612" name="pole tekstowe 3"/>
        <xdr:cNvSpPr txBox="1"/>
      </xdr:nvSpPr>
      <xdr:spPr>
        <a:xfrm>
          <a:off x="4495800" y="120602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13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14" name="pole tekstowe 51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15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16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17" name="pole tekstowe 50"/>
        <xdr:cNvSpPr txBox="1"/>
      </xdr:nvSpPr>
      <xdr:spPr>
        <a:xfrm>
          <a:off x="105727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2740025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2292350" y="142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4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5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6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7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8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29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30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31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32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33" name="pole tekstowe 3"/>
        <xdr:cNvSpPr txBox="1"/>
      </xdr:nvSpPr>
      <xdr:spPr>
        <a:xfrm>
          <a:off x="4495800" y="1435766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34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35" name="pole tekstowe 51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36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37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38" name="pole tekstowe 50"/>
        <xdr:cNvSpPr txBox="1"/>
      </xdr:nvSpPr>
      <xdr:spPr>
        <a:xfrm>
          <a:off x="105727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39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40" name="pole tekstowe 51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41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42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43" name="pole tekstowe 50"/>
        <xdr:cNvSpPr txBox="1"/>
      </xdr:nvSpPr>
      <xdr:spPr>
        <a:xfrm>
          <a:off x="2740025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44" name="pole tekstowe 51"/>
        <xdr:cNvSpPr txBox="1"/>
      </xdr:nvSpPr>
      <xdr:spPr>
        <a:xfrm>
          <a:off x="2292350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45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46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47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48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49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50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51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52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53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54" name="pole tekstowe 3"/>
        <xdr:cNvSpPr txBox="1"/>
      </xdr:nvSpPr>
      <xdr:spPr>
        <a:xfrm>
          <a:off x="4495800" y="145976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55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56" name="pole tekstowe 51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57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58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659" name="pole tekstowe 50"/>
        <xdr:cNvSpPr txBox="1"/>
      </xdr:nvSpPr>
      <xdr:spPr>
        <a:xfrm>
          <a:off x="105727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2740025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2292350" y="14771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66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67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68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69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0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1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2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3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4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5" name="pole tekstowe 3"/>
        <xdr:cNvSpPr txBox="1"/>
      </xdr:nvSpPr>
      <xdr:spPr>
        <a:xfrm>
          <a:off x="4495800" y="1483772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124</xdr:row>
      <xdr:rowOff>285750</xdr:rowOff>
    </xdr:from>
    <xdr:ext cx="365125" cy="504825"/>
    <xdr:sp macro="" textlink="">
      <xdr:nvSpPr>
        <xdr:cNvPr id="1676" name="pole tekstowe 51"/>
        <xdr:cNvSpPr txBox="1"/>
      </xdr:nvSpPr>
      <xdr:spPr>
        <a:xfrm>
          <a:off x="2111375" y="171316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125</xdr:row>
      <xdr:rowOff>142875</xdr:rowOff>
    </xdr:from>
    <xdr:ext cx="365125" cy="504825"/>
    <xdr:sp macro="" textlink="">
      <xdr:nvSpPr>
        <xdr:cNvPr id="1677" name="pole tekstowe 51"/>
        <xdr:cNvSpPr txBox="1"/>
      </xdr:nvSpPr>
      <xdr:spPr>
        <a:xfrm>
          <a:off x="2111375" y="1715166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124</xdr:row>
      <xdr:rowOff>247651</xdr:rowOff>
    </xdr:from>
    <xdr:ext cx="238125" cy="1834092"/>
    <xdr:sp macro="" textlink="">
      <xdr:nvSpPr>
        <xdr:cNvPr id="1678" name="pole tekstowe 3"/>
        <xdr:cNvSpPr txBox="1"/>
      </xdr:nvSpPr>
      <xdr:spPr>
        <a:xfrm>
          <a:off x="4457699" y="1712785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79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0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1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2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3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4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5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6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7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8" name="pole tekstowe 3"/>
        <xdr:cNvSpPr txBox="1"/>
      </xdr:nvSpPr>
      <xdr:spPr>
        <a:xfrm>
          <a:off x="4495800" y="68348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8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699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0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1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2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3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4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5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6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7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8" name="pole tekstowe 3"/>
        <xdr:cNvSpPr txBox="1"/>
      </xdr:nvSpPr>
      <xdr:spPr>
        <a:xfrm>
          <a:off x="4495800" y="1946687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0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1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29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0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1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2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3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4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5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6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7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38" name="pole tekstowe 3"/>
        <xdr:cNvSpPr txBox="1"/>
      </xdr:nvSpPr>
      <xdr:spPr>
        <a:xfrm>
          <a:off x="4495800" y="1970690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39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40" name="pole tekstowe 51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41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42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43" name="pole tekstowe 50"/>
        <xdr:cNvSpPr txBox="1"/>
      </xdr:nvSpPr>
      <xdr:spPr>
        <a:xfrm>
          <a:off x="105727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2740025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2292350" y="1964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55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56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57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58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759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760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6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7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8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1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2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3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4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5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6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7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8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799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800" name="pole tekstowe 3"/>
        <xdr:cNvSpPr txBox="1"/>
      </xdr:nvSpPr>
      <xdr:spPr>
        <a:xfrm>
          <a:off x="4495800" y="1994693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01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02" name="pole tekstowe 51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03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04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05" name="pole tekstowe 50"/>
        <xdr:cNvSpPr txBox="1"/>
      </xdr:nvSpPr>
      <xdr:spPr>
        <a:xfrm>
          <a:off x="105727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2740025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2292350" y="1988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2" name="pole tekstowe 181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3" name="pole tekstowe 181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4" name="pole tekstowe 181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5" name="pole tekstowe 181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6" name="pole tekstowe 1815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7" name="pole tekstowe 1816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8" name="pole tekstowe 59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19" name="pole tekstowe 6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20" name="pole tekstowe 6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21" name="pole tekstowe 62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22" name="pole tekstowe 63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23" name="pole tekstowe 64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1824" name="pole tekstowe 182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25" name="pole tekstowe 182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26" name="pole tekstowe 182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27" name="pole tekstowe 1826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28" name="pole tekstowe 1827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29" name="pole tekstowe 1828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1830" name="pole tekstowe 59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31" name="pole tekstowe 6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32" name="pole tekstowe 6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33" name="pole tekstowe 6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1834" name="pole tekstowe 63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1835" name="pole tekstowe 6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42" name="pole tekstowe 184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43" name="pole tekstowe 1842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5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86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6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6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6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6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6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6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6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6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6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4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6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8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7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8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8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5" name="pole tekstowe 188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6" name="pole tekstowe 188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8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8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8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90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2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9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89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5" name="pole tekstowe 1894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6" name="pole tekstowe 1895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89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89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00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0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0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0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0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0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0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0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0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0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1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1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1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1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14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1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16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1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18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1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20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2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1922" name="pole tekstowe 51"/>
        <xdr:cNvSpPr txBox="1"/>
      </xdr:nvSpPr>
      <xdr:spPr>
        <a:xfrm>
          <a:off x="2092325" y="744093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23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24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25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26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27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39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40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41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42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43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44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45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46" name="pole tekstowe 51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47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48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1949" name="pole tekstowe 50"/>
        <xdr:cNvSpPr txBox="1"/>
      </xdr:nvSpPr>
      <xdr:spPr>
        <a:xfrm>
          <a:off x="105727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50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51" name="pole tekstowe 51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52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53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1954" name="pole tekstowe 50"/>
        <xdr:cNvSpPr txBox="1"/>
      </xdr:nvSpPr>
      <xdr:spPr>
        <a:xfrm>
          <a:off x="2740025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1955" name="pole tekstowe 51"/>
        <xdr:cNvSpPr txBox="1"/>
      </xdr:nvSpPr>
      <xdr:spPr>
        <a:xfrm>
          <a:off x="2292350" y="7440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5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5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5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5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6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7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8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6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7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8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1999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0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1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2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3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4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05" name="pole tekstowe 3"/>
        <xdr:cNvSpPr txBox="1"/>
      </xdr:nvSpPr>
      <xdr:spPr>
        <a:xfrm>
          <a:off x="4495800" y="744093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2006" name="pole tekstowe 50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2007" name="pole tekstowe 51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112</xdr:row>
      <xdr:rowOff>0</xdr:rowOff>
    </xdr:from>
    <xdr:ext cx="184731" cy="264560"/>
    <xdr:sp macro="" textlink="">
      <xdr:nvSpPr>
        <xdr:cNvPr id="2008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112</xdr:row>
      <xdr:rowOff>0</xdr:rowOff>
    </xdr:from>
    <xdr:ext cx="184731" cy="264560"/>
    <xdr:sp macro="" textlink="">
      <xdr:nvSpPr>
        <xdr:cNvPr id="2009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0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1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2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3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4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5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6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7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8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113</xdr:row>
      <xdr:rowOff>320675</xdr:rowOff>
    </xdr:from>
    <xdr:ext cx="184731" cy="274009"/>
    <xdr:sp macro="" textlink="">
      <xdr:nvSpPr>
        <xdr:cNvPr id="2019" name="pole tekstowe 3"/>
        <xdr:cNvSpPr txBox="1"/>
      </xdr:nvSpPr>
      <xdr:spPr>
        <a:xfrm>
          <a:off x="4695825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84731" cy="264560"/>
    <xdr:sp macro="" textlink="">
      <xdr:nvSpPr>
        <xdr:cNvPr id="2020" name="pole tekstowe 50"/>
        <xdr:cNvSpPr txBox="1"/>
      </xdr:nvSpPr>
      <xdr:spPr>
        <a:xfrm>
          <a:off x="12573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112</xdr:row>
      <xdr:rowOff>0</xdr:rowOff>
    </xdr:from>
    <xdr:ext cx="184731" cy="264560"/>
    <xdr:sp macro="" textlink="">
      <xdr:nvSpPr>
        <xdr:cNvPr id="2021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112</xdr:row>
      <xdr:rowOff>0</xdr:rowOff>
    </xdr:from>
    <xdr:ext cx="184731" cy="264560"/>
    <xdr:sp macro="" textlink="">
      <xdr:nvSpPr>
        <xdr:cNvPr id="2022" name="pole tekstowe 51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112</xdr:row>
      <xdr:rowOff>0</xdr:rowOff>
    </xdr:from>
    <xdr:ext cx="184731" cy="264560"/>
    <xdr:sp macro="" textlink="">
      <xdr:nvSpPr>
        <xdr:cNvPr id="2023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112</xdr:row>
      <xdr:rowOff>0</xdr:rowOff>
    </xdr:from>
    <xdr:ext cx="184731" cy="264560"/>
    <xdr:sp macro="" textlink="">
      <xdr:nvSpPr>
        <xdr:cNvPr id="2024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112</xdr:row>
      <xdr:rowOff>0</xdr:rowOff>
    </xdr:from>
    <xdr:ext cx="184731" cy="264560"/>
    <xdr:sp macro="" textlink="">
      <xdr:nvSpPr>
        <xdr:cNvPr id="2025" name="pole tekstowe 50"/>
        <xdr:cNvSpPr txBox="1"/>
      </xdr:nvSpPr>
      <xdr:spPr>
        <a:xfrm>
          <a:off x="29400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112</xdr:row>
      <xdr:rowOff>0</xdr:rowOff>
    </xdr:from>
    <xdr:ext cx="184731" cy="264560"/>
    <xdr:sp macro="" textlink="">
      <xdr:nvSpPr>
        <xdr:cNvPr id="2026" name="pole tekstowe 51"/>
        <xdr:cNvSpPr txBox="1"/>
      </xdr:nvSpPr>
      <xdr:spPr>
        <a:xfrm>
          <a:off x="24923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2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2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2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3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3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3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3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4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5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54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5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56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5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5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6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6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70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7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7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073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0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1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2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3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4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5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56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5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5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6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6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62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6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6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16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6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67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6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6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17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17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7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1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2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1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18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1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20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2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2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3" name="pole tekstowe 2222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4" name="pole tekstowe 2223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5" name="pole tekstowe 2224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6" name="pole tekstowe 2225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7" name="pole tekstowe 2226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8" name="pole tekstowe 2227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29" name="pole tekstowe 59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30" name="pole tekstowe 6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31" name="pole tekstowe 6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32" name="pole tekstowe 62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33" name="pole tekstowe 63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34" name="pole tekstowe 64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132</xdr:row>
      <xdr:rowOff>0</xdr:rowOff>
    </xdr:from>
    <xdr:ext cx="184731" cy="264560"/>
    <xdr:sp macro="" textlink="">
      <xdr:nvSpPr>
        <xdr:cNvPr id="2235" name="pole tekstowe 2234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36" name="pole tekstowe 2235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37" name="pole tekstowe 2236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38" name="pole tekstowe 2237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39" name="pole tekstowe 2238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40" name="pole tekstowe 2239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132</xdr:row>
      <xdr:rowOff>0</xdr:rowOff>
    </xdr:from>
    <xdr:ext cx="184731" cy="264560"/>
    <xdr:sp macro="" textlink="">
      <xdr:nvSpPr>
        <xdr:cNvPr id="2241" name="pole tekstowe 59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42" name="pole tekstowe 60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43" name="pole tekstowe 61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44" name="pole tekstowe 62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132</xdr:row>
      <xdr:rowOff>0</xdr:rowOff>
    </xdr:from>
    <xdr:ext cx="184731" cy="264560"/>
    <xdr:sp macro="" textlink="">
      <xdr:nvSpPr>
        <xdr:cNvPr id="2245" name="pole tekstowe 63"/>
        <xdr:cNvSpPr txBox="1"/>
      </xdr:nvSpPr>
      <xdr:spPr>
        <a:xfrm>
          <a:off x="498792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132</xdr:row>
      <xdr:rowOff>0</xdr:rowOff>
    </xdr:from>
    <xdr:ext cx="184731" cy="264560"/>
    <xdr:sp macro="" textlink="">
      <xdr:nvSpPr>
        <xdr:cNvPr id="2246" name="pole tekstowe 64"/>
        <xdr:cNvSpPr txBox="1"/>
      </xdr:nvSpPr>
      <xdr:spPr>
        <a:xfrm>
          <a:off x="49784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4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4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4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50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51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52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53" name="pole tekstowe 2252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54" name="pole tekstowe 2253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5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56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5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58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5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60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6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62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63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64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6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66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67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68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6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27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6" name="pole tekstowe 2295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7" name="pole tekstowe 2296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06" name="pole tekstowe 2305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07" name="pole tekstowe 2306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19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2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23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25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27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29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31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132</xdr:row>
      <xdr:rowOff>0</xdr:rowOff>
    </xdr:from>
    <xdr:ext cx="365125" cy="504825"/>
    <xdr:sp macro="" textlink="">
      <xdr:nvSpPr>
        <xdr:cNvPr id="2333" name="pole tekstowe 51"/>
        <xdr:cNvSpPr txBox="1"/>
      </xdr:nvSpPr>
      <xdr:spPr>
        <a:xfrm>
          <a:off x="2292350" y="76380975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39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40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4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42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4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4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45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46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47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48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49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1257300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61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62" name="pole tekstowe 51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63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64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132</xdr:row>
      <xdr:rowOff>0</xdr:rowOff>
    </xdr:from>
    <xdr:ext cx="184731" cy="264560"/>
    <xdr:sp macro="" textlink="">
      <xdr:nvSpPr>
        <xdr:cNvPr id="2365" name="pole tekstowe 50"/>
        <xdr:cNvSpPr txBox="1"/>
      </xdr:nvSpPr>
      <xdr:spPr>
        <a:xfrm>
          <a:off x="41306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132</xdr:row>
      <xdr:rowOff>0</xdr:rowOff>
    </xdr:from>
    <xdr:ext cx="184731" cy="264560"/>
    <xdr:sp macro="" textlink="">
      <xdr:nvSpPr>
        <xdr:cNvPr id="2366" name="pole tekstowe 51"/>
        <xdr:cNvSpPr txBox="1"/>
      </xdr:nvSpPr>
      <xdr:spPr>
        <a:xfrm>
          <a:off x="2492375" y="763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6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6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6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7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8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39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7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8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09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0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1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2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3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4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5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416" name="pole tekstowe 3"/>
        <xdr:cNvSpPr txBox="1"/>
      </xdr:nvSpPr>
      <xdr:spPr>
        <a:xfrm>
          <a:off x="7372350" y="763809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2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2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2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2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4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5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5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5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5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5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5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6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6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6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6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7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7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8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9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9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9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9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89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89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8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29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09" name="pole tekstowe 2908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0" name="pole tekstowe 290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1" name="pole tekstowe 291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2" name="pole tekstowe 291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3" name="pole tekstowe 291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4" name="pole tekstowe 291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5" name="pole tekstowe 5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6" name="pole tekstowe 6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7" name="pole tekstowe 6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8" name="pole tekstowe 6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19" name="pole tekstowe 6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20" name="pole tekstowe 6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2921" name="pole tekstowe 2920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22" name="pole tekstowe 292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23" name="pole tekstowe 292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24" name="pole tekstowe 2923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25" name="pole tekstowe 2924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26" name="pole tekstowe 292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2927" name="pole tekstowe 59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28" name="pole tekstowe 60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29" name="pole tekstowe 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30" name="pole tekstowe 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132</xdr:row>
      <xdr:rowOff>0</xdr:rowOff>
    </xdr:from>
    <xdr:ext cx="184731" cy="264560"/>
    <xdr:sp macro="" textlink="">
      <xdr:nvSpPr>
        <xdr:cNvPr id="2931" name="pole tekstowe 6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132</xdr:row>
      <xdr:rowOff>0</xdr:rowOff>
    </xdr:from>
    <xdr:ext cx="184731" cy="264560"/>
    <xdr:sp macro="" textlink="">
      <xdr:nvSpPr>
        <xdr:cNvPr id="2932" name="pole tekstowe 6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3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3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3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3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3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39" name="pole tekstowe 2938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40" name="pole tekstowe 2939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4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4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4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4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4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4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4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5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5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5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5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2957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82" name="pole tekstowe 298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83" name="pole tekstowe 2982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92" name="pole tekstowe 299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93" name="pole tekstowe 2992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0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1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1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1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1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1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2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2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2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2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2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2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2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2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132</xdr:row>
      <xdr:rowOff>0</xdr:rowOff>
    </xdr:from>
    <xdr:ext cx="365125" cy="504825"/>
    <xdr:sp macro="" textlink="">
      <xdr:nvSpPr>
        <xdr:cNvPr id="303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3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3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3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3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3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4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5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5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5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5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5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05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6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0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3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3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3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3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3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4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4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4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4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5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5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5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5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5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5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5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6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7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7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7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7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8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18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18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19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131</xdr:row>
      <xdr:rowOff>333376</xdr:rowOff>
    </xdr:from>
    <xdr:ext cx="238125" cy="1834092"/>
    <xdr:sp macro="" textlink="">
      <xdr:nvSpPr>
        <xdr:cNvPr id="3196" name="pole tekstowe 3"/>
        <xdr:cNvSpPr txBox="1"/>
      </xdr:nvSpPr>
      <xdr:spPr>
        <a:xfrm>
          <a:off x="7448549" y="365093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1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2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132</xdr:row>
      <xdr:rowOff>0</xdr:rowOff>
    </xdr:from>
    <xdr:ext cx="184731" cy="274009"/>
    <xdr:sp macro="" textlink="">
      <xdr:nvSpPr>
        <xdr:cNvPr id="32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0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0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0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20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0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20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20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21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1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21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132</xdr:row>
      <xdr:rowOff>0</xdr:rowOff>
    </xdr:from>
    <xdr:ext cx="184731" cy="264560"/>
    <xdr:sp macro="" textlink="">
      <xdr:nvSpPr>
        <xdr:cNvPr id="321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132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132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0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1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2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3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4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5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6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7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8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133</xdr:row>
      <xdr:rowOff>320675</xdr:rowOff>
    </xdr:from>
    <xdr:ext cx="184731" cy="274009"/>
    <xdr:sp macro="" textlink="">
      <xdr:nvSpPr>
        <xdr:cNvPr id="3229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132</xdr:row>
      <xdr:rowOff>285750</xdr:rowOff>
    </xdr:from>
    <xdr:ext cx="365125" cy="504825"/>
    <xdr:sp macro="" textlink="">
      <xdr:nvSpPr>
        <xdr:cNvPr id="3230" name="pole tekstowe 51"/>
        <xdr:cNvSpPr txBox="1"/>
      </xdr:nvSpPr>
      <xdr:spPr>
        <a:xfrm>
          <a:off x="1939925" y="368046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133</xdr:row>
      <xdr:rowOff>142875</xdr:rowOff>
    </xdr:from>
    <xdr:ext cx="365125" cy="504825"/>
    <xdr:sp macro="" textlink="">
      <xdr:nvSpPr>
        <xdr:cNvPr id="3231" name="pole tekstowe 51"/>
        <xdr:cNvSpPr txBox="1"/>
      </xdr:nvSpPr>
      <xdr:spPr>
        <a:xfrm>
          <a:off x="1939925" y="37414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132</xdr:row>
      <xdr:rowOff>247651</xdr:rowOff>
    </xdr:from>
    <xdr:ext cx="238125" cy="1834092"/>
    <xdr:sp macro="" textlink="">
      <xdr:nvSpPr>
        <xdr:cNvPr id="3232" name="pole tekstowe 3"/>
        <xdr:cNvSpPr txBox="1"/>
      </xdr:nvSpPr>
      <xdr:spPr>
        <a:xfrm>
          <a:off x="7381874" y="367665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4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4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4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4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6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6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7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7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8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8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8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8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68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6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0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1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1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1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1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1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7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25" name="pole tekstowe 372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26" name="pole tekstowe 3725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27" name="pole tekstowe 3726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28" name="pole tekstowe 3727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29" name="pole tekstowe 3728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0" name="pole tekstowe 372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1" name="pole tekstowe 5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2" name="pole tekstowe 6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3" name="pole tekstowe 6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4" name="pole tekstowe 6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5" name="pole tekstowe 6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36" name="pole tekstowe 6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144</xdr:row>
      <xdr:rowOff>0</xdr:rowOff>
    </xdr:from>
    <xdr:ext cx="184731" cy="264560"/>
    <xdr:sp macro="" textlink="">
      <xdr:nvSpPr>
        <xdr:cNvPr id="3737" name="pole tekstowe 3736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38" name="pole tekstowe 3737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39" name="pole tekstowe 3738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40" name="pole tekstowe 3739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41" name="pole tekstowe 374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42" name="pole tekstowe 374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144</xdr:row>
      <xdr:rowOff>0</xdr:rowOff>
    </xdr:from>
    <xdr:ext cx="184731" cy="264560"/>
    <xdr:sp macro="" textlink="">
      <xdr:nvSpPr>
        <xdr:cNvPr id="3743" name="pole tekstowe 59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44" name="pole tekstowe 60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45" name="pole tekstowe 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46" name="pole tekstowe 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144</xdr:row>
      <xdr:rowOff>0</xdr:rowOff>
    </xdr:from>
    <xdr:ext cx="184731" cy="264560"/>
    <xdr:sp macro="" textlink="">
      <xdr:nvSpPr>
        <xdr:cNvPr id="3747" name="pole tekstowe 6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144</xdr:row>
      <xdr:rowOff>0</xdr:rowOff>
    </xdr:from>
    <xdr:ext cx="184731" cy="264560"/>
    <xdr:sp macro="" textlink="">
      <xdr:nvSpPr>
        <xdr:cNvPr id="3748" name="pole tekstowe 6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4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5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5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5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5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55" name="pole tekstowe 3754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56" name="pole tekstowe 375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5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5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5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6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6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6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6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6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6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6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6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7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773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8" name="pole tekstowe 3797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799" name="pole tekstowe 3798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08" name="pole tekstowe 3807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09" name="pole tekstowe 3808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2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2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2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3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3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3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3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3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3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3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3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3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4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4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4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4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4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144</xdr:row>
      <xdr:rowOff>0</xdr:rowOff>
    </xdr:from>
    <xdr:ext cx="365125" cy="504825"/>
    <xdr:sp macro="" textlink="">
      <xdr:nvSpPr>
        <xdr:cNvPr id="384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4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4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5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5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6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6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6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6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6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7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7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87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8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4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4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4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4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4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4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4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4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5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6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6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6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6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6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8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8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9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399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399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39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0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0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0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0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143</xdr:row>
      <xdr:rowOff>333376</xdr:rowOff>
    </xdr:from>
    <xdr:ext cx="238125" cy="1834092"/>
    <xdr:sp macro="" textlink="">
      <xdr:nvSpPr>
        <xdr:cNvPr id="4012" name="pole tekstowe 3"/>
        <xdr:cNvSpPr txBox="1"/>
      </xdr:nvSpPr>
      <xdr:spPr>
        <a:xfrm>
          <a:off x="7448549" y="365093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144</xdr:row>
      <xdr:rowOff>0</xdr:rowOff>
    </xdr:from>
    <xdr:ext cx="184731" cy="274009"/>
    <xdr:sp macro="" textlink="">
      <xdr:nvSpPr>
        <xdr:cNvPr id="40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1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1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2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2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2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2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2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2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2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2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02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3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3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3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3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144</xdr:row>
      <xdr:rowOff>0</xdr:rowOff>
    </xdr:from>
    <xdr:ext cx="184731" cy="264560"/>
    <xdr:sp macro="" textlink="">
      <xdr:nvSpPr>
        <xdr:cNvPr id="403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144</xdr:row>
      <xdr:rowOff>0</xdr:rowOff>
    </xdr:from>
    <xdr:ext cx="184731" cy="264560"/>
    <xdr:sp macro="" textlink="">
      <xdr:nvSpPr>
        <xdr:cNvPr id="403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36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37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38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39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0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1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2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3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4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145</xdr:row>
      <xdr:rowOff>320675</xdr:rowOff>
    </xdr:from>
    <xdr:ext cx="184731" cy="274009"/>
    <xdr:sp macro="" textlink="">
      <xdr:nvSpPr>
        <xdr:cNvPr id="4045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144</xdr:row>
      <xdr:rowOff>285750</xdr:rowOff>
    </xdr:from>
    <xdr:ext cx="365125" cy="504825"/>
    <xdr:sp macro="" textlink="">
      <xdr:nvSpPr>
        <xdr:cNvPr id="4046" name="pole tekstowe 51"/>
        <xdr:cNvSpPr txBox="1"/>
      </xdr:nvSpPr>
      <xdr:spPr>
        <a:xfrm>
          <a:off x="1939925" y="368046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145</xdr:row>
      <xdr:rowOff>142875</xdr:rowOff>
    </xdr:from>
    <xdr:ext cx="365125" cy="504825"/>
    <xdr:sp macro="" textlink="">
      <xdr:nvSpPr>
        <xdr:cNvPr id="4047" name="pole tekstowe 51"/>
        <xdr:cNvSpPr txBox="1"/>
      </xdr:nvSpPr>
      <xdr:spPr>
        <a:xfrm>
          <a:off x="1939925" y="37414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144</xdr:row>
      <xdr:rowOff>247651</xdr:rowOff>
    </xdr:from>
    <xdr:ext cx="238125" cy="1834092"/>
    <xdr:sp macro="" textlink="">
      <xdr:nvSpPr>
        <xdr:cNvPr id="4048" name="pole tekstowe 3"/>
        <xdr:cNvSpPr txBox="1"/>
      </xdr:nvSpPr>
      <xdr:spPr>
        <a:xfrm>
          <a:off x="7381874" y="367665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4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5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5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5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5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5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5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5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5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5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6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7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7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7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7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7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7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7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8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0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9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9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9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9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09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9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9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0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09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1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1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1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1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1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1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1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1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2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2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2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1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3" name="pole tekstowe 413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4" name="pole tekstowe 413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5" name="pole tekstowe 413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6" name="pole tekstowe 4135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7" name="pole tekstowe 4136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8" name="pole tekstowe 4137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39" name="pole tekstowe 5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40" name="pole tekstowe 6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41" name="pole tekstowe 6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42" name="pole tekstowe 6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43" name="pole tekstowe 6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44" name="pole tekstowe 6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152</xdr:row>
      <xdr:rowOff>0</xdr:rowOff>
    </xdr:from>
    <xdr:ext cx="184731" cy="264560"/>
    <xdr:sp macro="" textlink="">
      <xdr:nvSpPr>
        <xdr:cNvPr id="4145" name="pole tekstowe 414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46" name="pole tekstowe 4145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47" name="pole tekstowe 4146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48" name="pole tekstowe 4147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49" name="pole tekstowe 4148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50" name="pole tekstowe 4149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152</xdr:row>
      <xdr:rowOff>0</xdr:rowOff>
    </xdr:from>
    <xdr:ext cx="184731" cy="264560"/>
    <xdr:sp macro="" textlink="">
      <xdr:nvSpPr>
        <xdr:cNvPr id="4151" name="pole tekstowe 59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52" name="pole tekstowe 60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53" name="pole tekstowe 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54" name="pole tekstowe 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152</xdr:row>
      <xdr:rowOff>0</xdr:rowOff>
    </xdr:from>
    <xdr:ext cx="184731" cy="264560"/>
    <xdr:sp macro="" textlink="">
      <xdr:nvSpPr>
        <xdr:cNvPr id="4155" name="pole tekstowe 6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152</xdr:row>
      <xdr:rowOff>0</xdr:rowOff>
    </xdr:from>
    <xdr:ext cx="184731" cy="264560"/>
    <xdr:sp macro="" textlink="">
      <xdr:nvSpPr>
        <xdr:cNvPr id="4156" name="pole tekstowe 6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5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5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5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6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6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6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63" name="pole tekstowe 4162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64" name="pole tekstowe 4163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6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6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6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7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7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7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7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7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7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17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8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181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8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8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8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8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18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19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0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0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6" name="pole tekstowe 420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7" name="pole tekstowe 4206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0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0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1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1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1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1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1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1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16" name="pole tekstowe 421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17" name="pole tekstowe 4216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1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1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2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2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2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2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2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2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2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2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2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2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3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3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3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3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3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4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4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4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4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4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4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4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5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5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5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152</xdr:row>
      <xdr:rowOff>0</xdr:rowOff>
    </xdr:from>
    <xdr:ext cx="365125" cy="504825"/>
    <xdr:sp macro="" textlink="">
      <xdr:nvSpPr>
        <xdr:cNvPr id="425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5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5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5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5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5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6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6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6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6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6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6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6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6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6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6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7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7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7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7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7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7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7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8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28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8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8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28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28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2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4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4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4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5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5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5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5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5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5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5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5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6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7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7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7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7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7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7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7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3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9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9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9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39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9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9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9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39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39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0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1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1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1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1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151</xdr:row>
      <xdr:rowOff>333376</xdr:rowOff>
    </xdr:from>
    <xdr:ext cx="238125" cy="1834092"/>
    <xdr:sp macro="" textlink="">
      <xdr:nvSpPr>
        <xdr:cNvPr id="4420" name="pole tekstowe 3"/>
        <xdr:cNvSpPr txBox="1"/>
      </xdr:nvSpPr>
      <xdr:spPr>
        <a:xfrm>
          <a:off x="7448549" y="365093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74009"/>
    <xdr:sp macro="" textlink="">
      <xdr:nvSpPr>
        <xdr:cNvPr id="44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2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2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3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3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3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3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3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3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152</xdr:row>
      <xdr:rowOff>0</xdr:rowOff>
    </xdr:from>
    <xdr:ext cx="184731" cy="264560"/>
    <xdr:sp macro="" textlink="">
      <xdr:nvSpPr>
        <xdr:cNvPr id="443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3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3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4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4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152</xdr:row>
      <xdr:rowOff>0</xdr:rowOff>
    </xdr:from>
    <xdr:ext cx="184731" cy="264560"/>
    <xdr:sp macro="" textlink="">
      <xdr:nvSpPr>
        <xdr:cNvPr id="444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152</xdr:row>
      <xdr:rowOff>0</xdr:rowOff>
    </xdr:from>
    <xdr:ext cx="184731" cy="264560"/>
    <xdr:sp macro="" textlink="">
      <xdr:nvSpPr>
        <xdr:cNvPr id="444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4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5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6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7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8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49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50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51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52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153</xdr:row>
      <xdr:rowOff>320675</xdr:rowOff>
    </xdr:from>
    <xdr:ext cx="184731" cy="274009"/>
    <xdr:sp macro="" textlink="">
      <xdr:nvSpPr>
        <xdr:cNvPr id="4453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152</xdr:row>
      <xdr:rowOff>285750</xdr:rowOff>
    </xdr:from>
    <xdr:ext cx="365125" cy="504825"/>
    <xdr:sp macro="" textlink="">
      <xdr:nvSpPr>
        <xdr:cNvPr id="4454" name="pole tekstowe 51"/>
        <xdr:cNvSpPr txBox="1"/>
      </xdr:nvSpPr>
      <xdr:spPr>
        <a:xfrm>
          <a:off x="1939925" y="368046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153</xdr:row>
      <xdr:rowOff>142875</xdr:rowOff>
    </xdr:from>
    <xdr:ext cx="365125" cy="504825"/>
    <xdr:sp macro="" textlink="">
      <xdr:nvSpPr>
        <xdr:cNvPr id="4455" name="pole tekstowe 51"/>
        <xdr:cNvSpPr txBox="1"/>
      </xdr:nvSpPr>
      <xdr:spPr>
        <a:xfrm>
          <a:off x="1939925" y="37414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152</xdr:row>
      <xdr:rowOff>247651</xdr:rowOff>
    </xdr:from>
    <xdr:ext cx="238125" cy="1834092"/>
    <xdr:sp macro="" textlink="">
      <xdr:nvSpPr>
        <xdr:cNvPr id="4456" name="pole tekstowe 3"/>
        <xdr:cNvSpPr txBox="1"/>
      </xdr:nvSpPr>
      <xdr:spPr>
        <a:xfrm>
          <a:off x="7381874" y="367665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5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5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5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6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6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6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6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6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6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6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6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6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6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7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7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8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8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8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8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8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8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8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4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48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4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49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0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0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0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0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0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0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0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0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0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0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2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2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2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2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2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2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2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2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2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3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5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1" name="pole tekstowe 454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2" name="pole tekstowe 454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3" name="pole tekstowe 454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4" name="pole tekstowe 454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5" name="pole tekstowe 454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6" name="pole tekstowe 4545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7" name="pole tekstowe 5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8" name="pole tekstowe 6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49" name="pole tekstowe 6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50" name="pole tekstowe 6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51" name="pole tekstowe 6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52" name="pole tekstowe 6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160</xdr:row>
      <xdr:rowOff>0</xdr:rowOff>
    </xdr:from>
    <xdr:ext cx="184731" cy="264560"/>
    <xdr:sp macro="" textlink="">
      <xdr:nvSpPr>
        <xdr:cNvPr id="4553" name="pole tekstowe 4552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54" name="pole tekstowe 455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55" name="pole tekstowe 4554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56" name="pole tekstowe 455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57" name="pole tekstowe 4556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58" name="pole tekstowe 4557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160</xdr:row>
      <xdr:rowOff>0</xdr:rowOff>
    </xdr:from>
    <xdr:ext cx="184731" cy="264560"/>
    <xdr:sp macro="" textlink="">
      <xdr:nvSpPr>
        <xdr:cNvPr id="4559" name="pole tekstowe 59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60" name="pole tekstowe 60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61" name="pole tekstowe 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62" name="pole tekstowe 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160</xdr:row>
      <xdr:rowOff>0</xdr:rowOff>
    </xdr:from>
    <xdr:ext cx="184731" cy="264560"/>
    <xdr:sp macro="" textlink="">
      <xdr:nvSpPr>
        <xdr:cNvPr id="4563" name="pole tekstowe 6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160</xdr:row>
      <xdr:rowOff>0</xdr:rowOff>
    </xdr:from>
    <xdr:ext cx="184731" cy="264560"/>
    <xdr:sp macro="" textlink="">
      <xdr:nvSpPr>
        <xdr:cNvPr id="4564" name="pole tekstowe 6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6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6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6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7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71" name="pole tekstowe 457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72" name="pole tekstowe 457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7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7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7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7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7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8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8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8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8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8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8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58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589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9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9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9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59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59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0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1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1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1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1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14" name="pole tekstowe 4613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15" name="pole tekstowe 4614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1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1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1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1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2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2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4" name="pole tekstowe 4623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5" name="pole tekstowe 4624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2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2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2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3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3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3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3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3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3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3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3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3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3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4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4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4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4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5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5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5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5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5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5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5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5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6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6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160</xdr:row>
      <xdr:rowOff>0</xdr:rowOff>
    </xdr:from>
    <xdr:ext cx="365125" cy="504825"/>
    <xdr:sp macro="" textlink="">
      <xdr:nvSpPr>
        <xdr:cNvPr id="466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6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6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6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6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6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6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6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7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7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7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7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7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7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7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8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8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8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8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8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8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8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8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68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9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9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6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69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6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6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6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6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4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5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5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5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5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5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6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6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6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6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6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6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6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6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6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6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7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7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7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8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8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8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8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78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78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8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8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7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9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79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0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0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0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0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0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0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0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1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2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2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2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159</xdr:row>
      <xdr:rowOff>333376</xdr:rowOff>
    </xdr:from>
    <xdr:ext cx="238125" cy="1834092"/>
    <xdr:sp macro="" textlink="">
      <xdr:nvSpPr>
        <xdr:cNvPr id="4828" name="pole tekstowe 3"/>
        <xdr:cNvSpPr txBox="1"/>
      </xdr:nvSpPr>
      <xdr:spPr>
        <a:xfrm>
          <a:off x="7448549" y="365093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74009"/>
    <xdr:sp macro="" textlink="">
      <xdr:nvSpPr>
        <xdr:cNvPr id="48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3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3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3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3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3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4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4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4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4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484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4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4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4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4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160</xdr:row>
      <xdr:rowOff>0</xdr:rowOff>
    </xdr:from>
    <xdr:ext cx="184731" cy="264560"/>
    <xdr:sp macro="" textlink="">
      <xdr:nvSpPr>
        <xdr:cNvPr id="485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160</xdr:row>
      <xdr:rowOff>0</xdr:rowOff>
    </xdr:from>
    <xdr:ext cx="184731" cy="264560"/>
    <xdr:sp macro="" textlink="">
      <xdr:nvSpPr>
        <xdr:cNvPr id="485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2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3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4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5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6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7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8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59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60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161</xdr:row>
      <xdr:rowOff>320675</xdr:rowOff>
    </xdr:from>
    <xdr:ext cx="184731" cy="274009"/>
    <xdr:sp macro="" textlink="">
      <xdr:nvSpPr>
        <xdr:cNvPr id="4861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160</xdr:row>
      <xdr:rowOff>285750</xdr:rowOff>
    </xdr:from>
    <xdr:ext cx="365125" cy="504825"/>
    <xdr:sp macro="" textlink="">
      <xdr:nvSpPr>
        <xdr:cNvPr id="4862" name="pole tekstowe 51"/>
        <xdr:cNvSpPr txBox="1"/>
      </xdr:nvSpPr>
      <xdr:spPr>
        <a:xfrm>
          <a:off x="1939925" y="368046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161</xdr:row>
      <xdr:rowOff>142875</xdr:rowOff>
    </xdr:from>
    <xdr:ext cx="365125" cy="504825"/>
    <xdr:sp macro="" textlink="">
      <xdr:nvSpPr>
        <xdr:cNvPr id="4863" name="pole tekstowe 51"/>
        <xdr:cNvSpPr txBox="1"/>
      </xdr:nvSpPr>
      <xdr:spPr>
        <a:xfrm>
          <a:off x="1939925" y="37414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160</xdr:row>
      <xdr:rowOff>247651</xdr:rowOff>
    </xdr:from>
    <xdr:ext cx="238125" cy="1834092"/>
    <xdr:sp macro="" textlink="">
      <xdr:nvSpPr>
        <xdr:cNvPr id="4864" name="pole tekstowe 3"/>
        <xdr:cNvSpPr txBox="1"/>
      </xdr:nvSpPr>
      <xdr:spPr>
        <a:xfrm>
          <a:off x="7381874" y="367665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6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6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6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6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7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7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7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7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7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7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8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8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8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8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8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89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9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9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9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9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89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89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8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0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0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0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1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1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1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1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1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1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1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1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2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29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3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3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3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3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3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3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3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3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3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494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49" name="pole tekstowe 4948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0" name="pole tekstowe 494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1" name="pole tekstowe 49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2" name="pole tekstowe 49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3" name="pole tekstowe 495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4" name="pole tekstowe 495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5" name="pole tekstowe 59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6" name="pole tekstowe 6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7" name="pole tekstowe 6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8" name="pole tekstowe 62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59" name="pole tekstowe 63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60" name="pole tekstowe 64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168</xdr:row>
      <xdr:rowOff>0</xdr:rowOff>
    </xdr:from>
    <xdr:ext cx="184731" cy="264560"/>
    <xdr:sp macro="" textlink="">
      <xdr:nvSpPr>
        <xdr:cNvPr id="4961" name="pole tekstowe 4960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62" name="pole tekstowe 49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63" name="pole tekstowe 49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64" name="pole tekstowe 4963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65" name="pole tekstowe 4964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66" name="pole tekstowe 4965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168</xdr:row>
      <xdr:rowOff>0</xdr:rowOff>
    </xdr:from>
    <xdr:ext cx="184731" cy="264560"/>
    <xdr:sp macro="" textlink="">
      <xdr:nvSpPr>
        <xdr:cNvPr id="4967" name="pole tekstowe 59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68" name="pole tekstowe 60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69" name="pole tekstowe 61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70" name="pole tekstowe 62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168</xdr:row>
      <xdr:rowOff>0</xdr:rowOff>
    </xdr:from>
    <xdr:ext cx="184731" cy="264560"/>
    <xdr:sp macro="" textlink="">
      <xdr:nvSpPr>
        <xdr:cNvPr id="4971" name="pole tekstowe 63"/>
        <xdr:cNvSpPr txBox="1"/>
      </xdr:nvSpPr>
      <xdr:spPr>
        <a:xfrm>
          <a:off x="461645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168</xdr:row>
      <xdr:rowOff>0</xdr:rowOff>
    </xdr:from>
    <xdr:ext cx="184731" cy="264560"/>
    <xdr:sp macro="" textlink="">
      <xdr:nvSpPr>
        <xdr:cNvPr id="4972" name="pole tekstowe 64"/>
        <xdr:cNvSpPr txBox="1"/>
      </xdr:nvSpPr>
      <xdr:spPr>
        <a:xfrm>
          <a:off x="46069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7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7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7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76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7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7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79" name="pole tekstowe 4978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80" name="pole tekstowe 4979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8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8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8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8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8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8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8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8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9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9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9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9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499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9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9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4997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49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499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0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0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0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3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1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2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2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22" name="pole tekstowe 502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23" name="pole tekstowe 5022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2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2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2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2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2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2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3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31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32" name="pole tekstowe 503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33" name="pole tekstowe 5032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3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3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3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3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3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3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4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4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4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4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4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4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4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4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4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4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5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5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5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5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5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6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6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62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6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64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6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66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6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68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6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168</xdr:row>
      <xdr:rowOff>0</xdr:rowOff>
    </xdr:from>
    <xdr:ext cx="365125" cy="504825"/>
    <xdr:sp macro="" textlink="">
      <xdr:nvSpPr>
        <xdr:cNvPr id="5070" name="pole tekstowe 51"/>
        <xdr:cNvSpPr txBox="1"/>
      </xdr:nvSpPr>
      <xdr:spPr>
        <a:xfrm>
          <a:off x="1920875" y="365188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71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72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7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7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7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7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77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7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7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8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8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8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83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8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8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8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88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8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9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9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9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9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94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9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09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09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9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099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0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01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0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0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0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2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4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5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6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6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6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6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64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65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6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6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68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6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70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7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7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7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7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7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7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7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7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7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8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8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8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8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8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85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86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8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8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18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90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91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92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93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19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195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9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9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9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19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0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06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07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0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0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10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1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12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1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14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1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1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1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1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1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26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27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28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29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30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2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3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4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5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390524</xdr:colOff>
      <xdr:row>167</xdr:row>
      <xdr:rowOff>333376</xdr:rowOff>
    </xdr:from>
    <xdr:ext cx="238125" cy="1834092"/>
    <xdr:sp macro="" textlink="">
      <xdr:nvSpPr>
        <xdr:cNvPr id="5236" name="pole tekstowe 3"/>
        <xdr:cNvSpPr txBox="1"/>
      </xdr:nvSpPr>
      <xdr:spPr>
        <a:xfrm>
          <a:off x="7448549" y="365093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7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8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39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40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74009"/>
    <xdr:sp macro="" textlink="">
      <xdr:nvSpPr>
        <xdr:cNvPr id="5241" name="pole tekstowe 3"/>
        <xdr:cNvSpPr txBox="1"/>
      </xdr:nvSpPr>
      <xdr:spPr>
        <a:xfrm>
          <a:off x="7448550" y="365188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42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43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44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45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46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47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48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49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50" name="pole tekstowe 51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51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52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5253" name="pole tekstowe 50"/>
        <xdr:cNvSpPr txBox="1"/>
      </xdr:nvSpPr>
      <xdr:spPr>
        <a:xfrm>
          <a:off x="885825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54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55" name="pole tekstowe 51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56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57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168</xdr:row>
      <xdr:rowOff>0</xdr:rowOff>
    </xdr:from>
    <xdr:ext cx="184731" cy="264560"/>
    <xdr:sp macro="" textlink="">
      <xdr:nvSpPr>
        <xdr:cNvPr id="5258" name="pole tekstowe 50"/>
        <xdr:cNvSpPr txBox="1"/>
      </xdr:nvSpPr>
      <xdr:spPr>
        <a:xfrm>
          <a:off x="37592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168</xdr:row>
      <xdr:rowOff>0</xdr:rowOff>
    </xdr:from>
    <xdr:ext cx="184731" cy="264560"/>
    <xdr:sp macro="" textlink="">
      <xdr:nvSpPr>
        <xdr:cNvPr id="5259" name="pole tekstowe 51"/>
        <xdr:cNvSpPr txBox="1"/>
      </xdr:nvSpPr>
      <xdr:spPr>
        <a:xfrm>
          <a:off x="2120900" y="3651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0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1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2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3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4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5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6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7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8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169</xdr:row>
      <xdr:rowOff>320675</xdr:rowOff>
    </xdr:from>
    <xdr:ext cx="184731" cy="274009"/>
    <xdr:sp macro="" textlink="">
      <xdr:nvSpPr>
        <xdr:cNvPr id="5269" name="pole tekstowe 3"/>
        <xdr:cNvSpPr txBox="1"/>
      </xdr:nvSpPr>
      <xdr:spPr>
        <a:xfrm>
          <a:off x="7448550" y="37592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168</xdr:row>
      <xdr:rowOff>285750</xdr:rowOff>
    </xdr:from>
    <xdr:ext cx="365125" cy="504825"/>
    <xdr:sp macro="" textlink="">
      <xdr:nvSpPr>
        <xdr:cNvPr id="5270" name="pole tekstowe 51"/>
        <xdr:cNvSpPr txBox="1"/>
      </xdr:nvSpPr>
      <xdr:spPr>
        <a:xfrm>
          <a:off x="1939925" y="368046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1054100</xdr:colOff>
      <xdr:row>169</xdr:row>
      <xdr:rowOff>142875</xdr:rowOff>
    </xdr:from>
    <xdr:ext cx="365125" cy="504825"/>
    <xdr:sp macro="" textlink="">
      <xdr:nvSpPr>
        <xdr:cNvPr id="5271" name="pole tekstowe 51"/>
        <xdr:cNvSpPr txBox="1"/>
      </xdr:nvSpPr>
      <xdr:spPr>
        <a:xfrm>
          <a:off x="1939925" y="374142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323849</xdr:colOff>
      <xdr:row>168</xdr:row>
      <xdr:rowOff>247651</xdr:rowOff>
    </xdr:from>
    <xdr:ext cx="238125" cy="1834092"/>
    <xdr:sp macro="" textlink="">
      <xdr:nvSpPr>
        <xdr:cNvPr id="5272" name="pole tekstowe 3"/>
        <xdr:cNvSpPr txBox="1"/>
      </xdr:nvSpPr>
      <xdr:spPr>
        <a:xfrm>
          <a:off x="7381874" y="367665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73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74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7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276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77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7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79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8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281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8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283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8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9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9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9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29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94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95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9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297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298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299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00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01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02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03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04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0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0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0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0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0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1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1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1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1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1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315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316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17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18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319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2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21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2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23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2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2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4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5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6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7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8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39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396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397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39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399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00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01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02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03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04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0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06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07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08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09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10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11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1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13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1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1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1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17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1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1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4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45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58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59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6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61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62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63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64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6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66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67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468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69" name="pole tekstowe 5468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0" name="pole tekstowe 5469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1" name="pole tekstowe 547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2" name="pole tekstowe 547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3" name="pole tekstowe 5472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4" name="pole tekstowe 5473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5" name="pole tekstowe 59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6" name="pole tekstowe 6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7" name="pole tekstowe 6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8" name="pole tekstowe 62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79" name="pole tekstowe 63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80" name="pole tekstowe 64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178</xdr:row>
      <xdr:rowOff>0</xdr:rowOff>
    </xdr:from>
    <xdr:ext cx="184731" cy="264560"/>
    <xdr:sp macro="" textlink="">
      <xdr:nvSpPr>
        <xdr:cNvPr id="5481" name="pole tekstowe 5480"/>
        <xdr:cNvSpPr txBox="1"/>
      </xdr:nvSpPr>
      <xdr:spPr>
        <a:xfrm>
          <a:off x="46069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82" name="pole tekstowe 5481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83" name="pole tekstowe 5482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84" name="pole tekstowe 5483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85" name="pole tekstowe 5484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86" name="pole tekstowe 5485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178</xdr:row>
      <xdr:rowOff>0</xdr:rowOff>
    </xdr:from>
    <xdr:ext cx="184731" cy="264560"/>
    <xdr:sp macro="" textlink="">
      <xdr:nvSpPr>
        <xdr:cNvPr id="5487" name="pole tekstowe 59"/>
        <xdr:cNvSpPr txBox="1"/>
      </xdr:nvSpPr>
      <xdr:spPr>
        <a:xfrm>
          <a:off x="46069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88" name="pole tekstowe 60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89" name="pole tekstowe 61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90" name="pole tekstowe 62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178</xdr:row>
      <xdr:rowOff>0</xdr:rowOff>
    </xdr:from>
    <xdr:ext cx="184731" cy="264560"/>
    <xdr:sp macro="" textlink="">
      <xdr:nvSpPr>
        <xdr:cNvPr id="5491" name="pole tekstowe 63"/>
        <xdr:cNvSpPr txBox="1"/>
      </xdr:nvSpPr>
      <xdr:spPr>
        <a:xfrm>
          <a:off x="461645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178</xdr:row>
      <xdr:rowOff>0</xdr:rowOff>
    </xdr:from>
    <xdr:ext cx="184731" cy="264560"/>
    <xdr:sp macro="" textlink="">
      <xdr:nvSpPr>
        <xdr:cNvPr id="5492" name="pole tekstowe 64"/>
        <xdr:cNvSpPr txBox="1"/>
      </xdr:nvSpPr>
      <xdr:spPr>
        <a:xfrm>
          <a:off x="46069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93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94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9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96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97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498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499" name="pole tekstowe 5498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00" name="pole tekstowe 5499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01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02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03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04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05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06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07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08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09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10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11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12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13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14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1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1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17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1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19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21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23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2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7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29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1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3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5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7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39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40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41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42" name="pole tekstowe 554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43" name="pole tekstowe 5542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4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4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46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47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4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49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50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51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52" name="pole tekstowe 55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53" name="pole tekstowe 5552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5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5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5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57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5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59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6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61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6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63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6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65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6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67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6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69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7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71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7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73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7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75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7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77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7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5579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80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81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82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83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84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85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86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87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88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89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90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91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92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93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94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595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96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97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598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599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00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601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602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603" name="pole tekstowe 51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04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605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178</xdr:row>
      <xdr:rowOff>0</xdr:rowOff>
    </xdr:from>
    <xdr:ext cx="184731" cy="264560"/>
    <xdr:sp macro="" textlink="">
      <xdr:nvSpPr>
        <xdr:cNvPr id="5606" name="pole tekstowe 50"/>
        <xdr:cNvSpPr txBox="1"/>
      </xdr:nvSpPr>
      <xdr:spPr>
        <a:xfrm>
          <a:off x="8858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07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08" name="pole tekstowe 51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09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610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178</xdr:row>
      <xdr:rowOff>0</xdr:rowOff>
    </xdr:from>
    <xdr:ext cx="184731" cy="264560"/>
    <xdr:sp macro="" textlink="">
      <xdr:nvSpPr>
        <xdr:cNvPr id="5611" name="pole tekstowe 50"/>
        <xdr:cNvSpPr txBox="1"/>
      </xdr:nvSpPr>
      <xdr:spPr>
        <a:xfrm>
          <a:off x="37592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1235075</xdr:colOff>
      <xdr:row>178</xdr:row>
      <xdr:rowOff>0</xdr:rowOff>
    </xdr:from>
    <xdr:ext cx="184731" cy="264560"/>
    <xdr:sp macro="" textlink="">
      <xdr:nvSpPr>
        <xdr:cNvPr id="5612" name="pole tekstowe 51"/>
        <xdr:cNvSpPr txBox="1"/>
      </xdr:nvSpPr>
      <xdr:spPr>
        <a:xfrm>
          <a:off x="2120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1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4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5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6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6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</xdr:col>
      <xdr:colOff>0</xdr:colOff>
      <xdr:row>178</xdr:row>
      <xdr:rowOff>0</xdr:rowOff>
    </xdr:from>
    <xdr:ext cx="184731" cy="274009"/>
    <xdr:sp macro="" textlink="">
      <xdr:nvSpPr>
        <xdr:cNvPr id="566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63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64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6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66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67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6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6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7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7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7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7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7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8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8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8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8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84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85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8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8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688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89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90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91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92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693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694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9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9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9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9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69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0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0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0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0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0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05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06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07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08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09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1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1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1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1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1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1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1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1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1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1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4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5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6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7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78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86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87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8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8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90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91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92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93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94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9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796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97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798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799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00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01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0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0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0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0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0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0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0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0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1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58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48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49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5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5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52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53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54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5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56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57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858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59" name="pole tekstowe 5858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0" name="pole tekstowe 5859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1" name="pole tekstowe 586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2" name="pole tekstowe 586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3" name="pole tekstowe 5862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4" name="pole tekstowe 5863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5" name="pole tekstowe 59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6" name="pole tekstowe 6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7" name="pole tekstowe 6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8" name="pole tekstowe 62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69" name="pole tekstowe 63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70" name="pole tekstowe 64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178</xdr:row>
      <xdr:rowOff>0</xdr:rowOff>
    </xdr:from>
    <xdr:ext cx="184731" cy="264560"/>
    <xdr:sp macro="" textlink="">
      <xdr:nvSpPr>
        <xdr:cNvPr id="5871" name="pole tekstowe 587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72" name="pole tekstowe 587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73" name="pole tekstowe 5872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74" name="pole tekstowe 5873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75" name="pole tekstowe 5874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76" name="pole tekstowe 5875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178</xdr:row>
      <xdr:rowOff>0</xdr:rowOff>
    </xdr:from>
    <xdr:ext cx="184731" cy="264560"/>
    <xdr:sp macro="" textlink="">
      <xdr:nvSpPr>
        <xdr:cNvPr id="5877" name="pole tekstowe 59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78" name="pole tekstowe 6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79" name="pole tekstowe 6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80" name="pole tekstowe 62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178</xdr:row>
      <xdr:rowOff>0</xdr:rowOff>
    </xdr:from>
    <xdr:ext cx="184731" cy="264560"/>
    <xdr:sp macro="" textlink="">
      <xdr:nvSpPr>
        <xdr:cNvPr id="5881" name="pole tekstowe 63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178</xdr:row>
      <xdr:rowOff>0</xdr:rowOff>
    </xdr:from>
    <xdr:ext cx="184731" cy="264560"/>
    <xdr:sp macro="" textlink="">
      <xdr:nvSpPr>
        <xdr:cNvPr id="5882" name="pole tekstowe 64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83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84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8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86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87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88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89" name="pole tekstowe 5888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90" name="pole tekstowe 5889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91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92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93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94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95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96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97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898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899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00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01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02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03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04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0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0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07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0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0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1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1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1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1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2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30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31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32" name="pole tekstowe 593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33" name="pole tekstowe 5932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3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3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36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37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3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3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40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41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42" name="pole tekstowe 594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43" name="pole tekstowe 5942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4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4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4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4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4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4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5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5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5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5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5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55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5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57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5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59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6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61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6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63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6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65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6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67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6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5969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70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71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72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73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74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75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76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77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78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79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80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81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82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83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84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85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86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87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88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89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90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91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92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93" name="pole tekstowe 51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94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5995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5996" name="pole tekstowe 50"/>
        <xdr:cNvSpPr txBox="1"/>
      </xdr:nvSpPr>
      <xdr:spPr>
        <a:xfrm>
          <a:off x="5572125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97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98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5999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6000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178</xdr:row>
      <xdr:rowOff>0</xdr:rowOff>
    </xdr:from>
    <xdr:ext cx="184731" cy="264560"/>
    <xdr:sp macro="" textlink="">
      <xdr:nvSpPr>
        <xdr:cNvPr id="6001" name="pole tekstowe 50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1235075</xdr:colOff>
      <xdr:row>178</xdr:row>
      <xdr:rowOff>0</xdr:rowOff>
    </xdr:from>
    <xdr:ext cx="184731" cy="264560"/>
    <xdr:sp macro="" textlink="">
      <xdr:nvSpPr>
        <xdr:cNvPr id="6002" name="pole tekstowe 51"/>
        <xdr:cNvSpPr txBox="1"/>
      </xdr:nvSpPr>
      <xdr:spPr>
        <a:xfrm>
          <a:off x="6311900" y="775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0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1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2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3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3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4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5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6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7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8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49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50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51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0</xdr:colOff>
      <xdr:row>178</xdr:row>
      <xdr:rowOff>0</xdr:rowOff>
    </xdr:from>
    <xdr:ext cx="184731" cy="274009"/>
    <xdr:sp macro="" textlink="">
      <xdr:nvSpPr>
        <xdr:cNvPr id="6052" name="pole tekstowe 3"/>
        <xdr:cNvSpPr txBox="1"/>
      </xdr:nvSpPr>
      <xdr:spPr>
        <a:xfrm>
          <a:off x="7448550" y="775906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3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4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5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6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7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8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59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60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1035050</xdr:colOff>
      <xdr:row>178</xdr:row>
      <xdr:rowOff>0</xdr:rowOff>
    </xdr:from>
    <xdr:ext cx="365125" cy="504825"/>
    <xdr:sp macro="" textlink="">
      <xdr:nvSpPr>
        <xdr:cNvPr id="6061" name="pole tekstowe 51"/>
        <xdr:cNvSpPr txBox="1"/>
      </xdr:nvSpPr>
      <xdr:spPr>
        <a:xfrm>
          <a:off x="1920875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2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3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4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5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6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7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8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69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1035050</xdr:colOff>
      <xdr:row>178</xdr:row>
      <xdr:rowOff>0</xdr:rowOff>
    </xdr:from>
    <xdr:ext cx="365125" cy="504825"/>
    <xdr:sp macro="" textlink="">
      <xdr:nvSpPr>
        <xdr:cNvPr id="6070" name="pole tekstowe 51"/>
        <xdr:cNvSpPr txBox="1"/>
      </xdr:nvSpPr>
      <xdr:spPr>
        <a:xfrm>
          <a:off x="6311900" y="775906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2"/>
  <sheetViews>
    <sheetView tabSelected="1" view="pageBreakPreview" zoomScale="80" zoomScaleNormal="100" zoomScaleSheetLayoutView="80" zoomScalePageLayoutView="80" workbookViewId="0">
      <selection activeCell="S5" sqref="S5"/>
    </sheetView>
  </sheetViews>
  <sheetFormatPr defaultRowHeight="27" customHeight="1" x14ac:dyDescent="0.2"/>
  <cols>
    <col min="1" max="1" width="5.85546875" style="1" customWidth="1"/>
    <col min="2" max="2" width="72.42578125" style="1" customWidth="1"/>
    <col min="3" max="4" width="10.42578125" style="1" customWidth="1"/>
    <col min="5" max="5" width="4.5703125" style="1" customWidth="1"/>
    <col min="6" max="6" width="10.140625" style="1" customWidth="1"/>
    <col min="7" max="7" width="9" style="1" customWidth="1"/>
    <col min="8" max="8" width="12.5703125" style="1" customWidth="1"/>
    <col min="9" max="9" width="5" style="1" customWidth="1"/>
    <col min="10" max="10" width="9.7109375" style="1" customWidth="1"/>
    <col min="11" max="11" width="12" style="1" customWidth="1"/>
    <col min="12" max="12" width="20.5703125" style="33" customWidth="1"/>
    <col min="13" max="13" width="17.7109375" style="35" customWidth="1"/>
    <col min="14" max="14" width="16.28515625" style="1" customWidth="1"/>
    <col min="15" max="16384" width="9.140625" style="1"/>
  </cols>
  <sheetData>
    <row r="1" spans="1:14" ht="31.5" customHeight="1" x14ac:dyDescent="0.2">
      <c r="A1" s="129" t="s">
        <v>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4" ht="56.25" customHeight="1" x14ac:dyDescent="0.2">
      <c r="A2" s="132" t="s">
        <v>126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  <c r="M2" s="134"/>
      <c r="N2" s="135"/>
    </row>
    <row r="3" spans="1:14" ht="17.25" customHeight="1" x14ac:dyDescent="0.2">
      <c r="A3" s="126" t="s">
        <v>0</v>
      </c>
      <c r="B3" s="127" t="s">
        <v>1</v>
      </c>
      <c r="C3" s="127" t="s">
        <v>3</v>
      </c>
      <c r="D3" s="127" t="s">
        <v>4</v>
      </c>
      <c r="E3" s="128" t="s">
        <v>2</v>
      </c>
      <c r="F3" s="90" t="s">
        <v>15</v>
      </c>
      <c r="G3" s="137" t="s">
        <v>5</v>
      </c>
      <c r="H3" s="138" t="s">
        <v>6</v>
      </c>
      <c r="I3" s="138" t="s">
        <v>7</v>
      </c>
      <c r="J3" s="138"/>
      <c r="K3" s="96" t="s">
        <v>10</v>
      </c>
      <c r="L3" s="100" t="s">
        <v>162</v>
      </c>
      <c r="M3" s="102" t="s">
        <v>163</v>
      </c>
      <c r="N3" s="136" t="s">
        <v>11</v>
      </c>
    </row>
    <row r="4" spans="1:14" ht="69" customHeight="1" x14ac:dyDescent="0.2">
      <c r="A4" s="126"/>
      <c r="B4" s="127"/>
      <c r="C4" s="127"/>
      <c r="D4" s="127"/>
      <c r="E4" s="128"/>
      <c r="F4" s="91"/>
      <c r="G4" s="137"/>
      <c r="H4" s="138"/>
      <c r="I4" s="7" t="s">
        <v>8</v>
      </c>
      <c r="J4" s="7" t="s">
        <v>9</v>
      </c>
      <c r="K4" s="96"/>
      <c r="L4" s="101"/>
      <c r="M4" s="103"/>
      <c r="N4" s="136"/>
    </row>
    <row r="5" spans="1:14" ht="12" x14ac:dyDescent="0.2">
      <c r="A5" s="14">
        <v>1</v>
      </c>
      <c r="B5" s="13">
        <v>2</v>
      </c>
      <c r="C5" s="13">
        <v>3</v>
      </c>
      <c r="D5" s="13">
        <v>4</v>
      </c>
      <c r="E5" s="12">
        <v>5</v>
      </c>
      <c r="F5" s="10">
        <v>6</v>
      </c>
      <c r="G5" s="10">
        <v>7</v>
      </c>
      <c r="H5" s="11">
        <v>8</v>
      </c>
      <c r="I5" s="11">
        <v>9</v>
      </c>
      <c r="J5" s="11" t="s">
        <v>19</v>
      </c>
      <c r="K5" s="11">
        <v>11</v>
      </c>
      <c r="L5" s="31">
        <v>12</v>
      </c>
      <c r="M5" s="31">
        <v>13</v>
      </c>
      <c r="N5" s="15" t="s">
        <v>164</v>
      </c>
    </row>
    <row r="6" spans="1:14" ht="12" x14ac:dyDescent="0.2">
      <c r="A6" s="62">
        <v>45900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22.5" customHeight="1" x14ac:dyDescent="0.2">
      <c r="A7" s="26">
        <v>1</v>
      </c>
      <c r="B7" s="6" t="s">
        <v>23</v>
      </c>
      <c r="C7" s="25"/>
      <c r="D7" s="25"/>
      <c r="E7" s="17" t="s">
        <v>16</v>
      </c>
      <c r="F7" s="19">
        <v>39452</v>
      </c>
      <c r="G7" s="59"/>
      <c r="H7" s="47"/>
      <c r="I7" s="54"/>
      <c r="J7" s="49"/>
      <c r="K7" s="50"/>
      <c r="L7" s="36">
        <v>29</v>
      </c>
      <c r="M7" s="37">
        <f>EDATE($A$6,L7)</f>
        <v>46783</v>
      </c>
      <c r="N7" s="40"/>
    </row>
    <row r="8" spans="1:14" ht="21" customHeight="1" x14ac:dyDescent="0.2">
      <c r="A8" s="26">
        <v>2</v>
      </c>
      <c r="B8" s="6" t="s">
        <v>24</v>
      </c>
      <c r="C8" s="25"/>
      <c r="D8" s="25"/>
      <c r="E8" s="17" t="s">
        <v>16</v>
      </c>
      <c r="F8" s="19">
        <v>25500</v>
      </c>
      <c r="G8" s="59"/>
      <c r="H8" s="47"/>
      <c r="I8" s="54"/>
      <c r="J8" s="49"/>
      <c r="K8" s="50"/>
      <c r="L8" s="36">
        <v>48</v>
      </c>
      <c r="M8" s="37">
        <f t="shared" ref="M8:M71" si="0">EDATE($A$6,L8)</f>
        <v>47361</v>
      </c>
      <c r="N8" s="41"/>
    </row>
    <row r="9" spans="1:14" ht="21.75" customHeight="1" x14ac:dyDescent="0.2">
      <c r="A9" s="26">
        <v>3</v>
      </c>
      <c r="B9" s="6" t="s">
        <v>25</v>
      </c>
      <c r="C9" s="25"/>
      <c r="D9" s="25"/>
      <c r="E9" s="17" t="s">
        <v>16</v>
      </c>
      <c r="F9" s="19">
        <v>43461</v>
      </c>
      <c r="G9" s="59"/>
      <c r="H9" s="47"/>
      <c r="I9" s="54"/>
      <c r="J9" s="49"/>
      <c r="K9" s="50"/>
      <c r="L9" s="36">
        <v>48</v>
      </c>
      <c r="M9" s="37">
        <f t="shared" si="0"/>
        <v>47361</v>
      </c>
      <c r="N9" s="41"/>
    </row>
    <row r="10" spans="1:14" ht="27" customHeight="1" x14ac:dyDescent="0.2">
      <c r="A10" s="26">
        <v>4</v>
      </c>
      <c r="B10" s="6" t="s">
        <v>26</v>
      </c>
      <c r="C10" s="25"/>
      <c r="D10" s="25"/>
      <c r="E10" s="17" t="s">
        <v>16</v>
      </c>
      <c r="F10" s="19">
        <v>33486</v>
      </c>
      <c r="G10" s="59"/>
      <c r="H10" s="47"/>
      <c r="I10" s="54"/>
      <c r="J10" s="49"/>
      <c r="K10" s="50"/>
      <c r="L10" s="36">
        <v>48</v>
      </c>
      <c r="M10" s="37">
        <f t="shared" si="0"/>
        <v>47361</v>
      </c>
      <c r="N10" s="41"/>
    </row>
    <row r="11" spans="1:14" ht="26.25" customHeight="1" x14ac:dyDescent="0.2">
      <c r="A11" s="26">
        <v>5</v>
      </c>
      <c r="B11" s="6" t="s">
        <v>27</v>
      </c>
      <c r="C11" s="25"/>
      <c r="D11" s="25"/>
      <c r="E11" s="17" t="s">
        <v>16</v>
      </c>
      <c r="F11" s="19">
        <v>535</v>
      </c>
      <c r="G11" s="59"/>
      <c r="H11" s="47"/>
      <c r="I11" s="54"/>
      <c r="J11" s="49"/>
      <c r="K11" s="50"/>
      <c r="L11" s="38" t="s">
        <v>159</v>
      </c>
      <c r="M11" s="38" t="s">
        <v>159</v>
      </c>
      <c r="N11" s="41"/>
    </row>
    <row r="12" spans="1:14" ht="27" customHeight="1" x14ac:dyDescent="0.2">
      <c r="A12" s="26">
        <v>6</v>
      </c>
      <c r="B12" s="6" t="s">
        <v>28</v>
      </c>
      <c r="C12" s="25"/>
      <c r="D12" s="25"/>
      <c r="E12" s="17" t="s">
        <v>16</v>
      </c>
      <c r="F12" s="19">
        <v>12318</v>
      </c>
      <c r="G12" s="59"/>
      <c r="H12" s="47"/>
      <c r="I12" s="54"/>
      <c r="J12" s="49"/>
      <c r="K12" s="50"/>
      <c r="L12" s="36">
        <v>48</v>
      </c>
      <c r="M12" s="37">
        <f t="shared" si="0"/>
        <v>47361</v>
      </c>
      <c r="N12" s="40"/>
    </row>
    <row r="13" spans="1:14" ht="21.75" customHeight="1" x14ac:dyDescent="0.2">
      <c r="A13" s="26">
        <v>7</v>
      </c>
      <c r="B13" s="6" t="s">
        <v>29</v>
      </c>
      <c r="C13" s="27"/>
      <c r="D13" s="25"/>
      <c r="E13" s="17" t="s">
        <v>16</v>
      </c>
      <c r="F13" s="19">
        <v>5140</v>
      </c>
      <c r="G13" s="59"/>
      <c r="H13" s="47"/>
      <c r="I13" s="54"/>
      <c r="J13" s="49"/>
      <c r="K13" s="50"/>
      <c r="L13" s="36">
        <v>48</v>
      </c>
      <c r="M13" s="37">
        <f t="shared" si="0"/>
        <v>47361</v>
      </c>
      <c r="N13" s="40"/>
    </row>
    <row r="14" spans="1:14" ht="28.5" customHeight="1" x14ac:dyDescent="0.2">
      <c r="A14" s="26">
        <v>8</v>
      </c>
      <c r="B14" s="6" t="s">
        <v>30</v>
      </c>
      <c r="C14" s="27"/>
      <c r="D14" s="28"/>
      <c r="E14" s="17" t="s">
        <v>16</v>
      </c>
      <c r="F14" s="19">
        <v>16438</v>
      </c>
      <c r="G14" s="59"/>
      <c r="H14" s="47"/>
      <c r="I14" s="54"/>
      <c r="J14" s="49"/>
      <c r="K14" s="50"/>
      <c r="L14" s="36">
        <v>48</v>
      </c>
      <c r="M14" s="37">
        <f t="shared" si="0"/>
        <v>47361</v>
      </c>
      <c r="N14" s="40"/>
    </row>
    <row r="15" spans="1:14" ht="24" customHeight="1" x14ac:dyDescent="0.2">
      <c r="A15" s="26">
        <v>9</v>
      </c>
      <c r="B15" s="6" t="s">
        <v>31</v>
      </c>
      <c r="C15" s="27"/>
      <c r="D15" s="28"/>
      <c r="E15" s="17" t="s">
        <v>16</v>
      </c>
      <c r="F15" s="19">
        <v>10446</v>
      </c>
      <c r="G15" s="59"/>
      <c r="H15" s="47"/>
      <c r="I15" s="54"/>
      <c r="J15" s="49"/>
      <c r="K15" s="50"/>
      <c r="L15" s="36">
        <v>48</v>
      </c>
      <c r="M15" s="37">
        <f t="shared" si="0"/>
        <v>47361</v>
      </c>
      <c r="N15" s="40"/>
    </row>
    <row r="16" spans="1:14" ht="28.5" x14ac:dyDescent="0.2">
      <c r="A16" s="26">
        <v>10</v>
      </c>
      <c r="B16" s="6" t="s">
        <v>32</v>
      </c>
      <c r="C16" s="27"/>
      <c r="D16" s="25"/>
      <c r="E16" s="17" t="s">
        <v>16</v>
      </c>
      <c r="F16" s="19">
        <v>2021</v>
      </c>
      <c r="G16" s="59"/>
      <c r="H16" s="47"/>
      <c r="I16" s="54"/>
      <c r="J16" s="49"/>
      <c r="K16" s="50"/>
      <c r="L16" s="36">
        <v>48</v>
      </c>
      <c r="M16" s="37">
        <f t="shared" si="0"/>
        <v>47361</v>
      </c>
      <c r="N16" s="40"/>
    </row>
    <row r="17" spans="1:14" ht="28.5" x14ac:dyDescent="0.2">
      <c r="A17" s="26">
        <v>11</v>
      </c>
      <c r="B17" s="6" t="s">
        <v>33</v>
      </c>
      <c r="C17" s="25"/>
      <c r="D17" s="25"/>
      <c r="E17" s="17" t="s">
        <v>16</v>
      </c>
      <c r="F17" s="19">
        <v>4104</v>
      </c>
      <c r="G17" s="59"/>
      <c r="H17" s="47"/>
      <c r="I17" s="54"/>
      <c r="J17" s="49"/>
      <c r="K17" s="50"/>
      <c r="L17" s="36">
        <v>48</v>
      </c>
      <c r="M17" s="37">
        <f t="shared" si="0"/>
        <v>47361</v>
      </c>
      <c r="N17" s="40"/>
    </row>
    <row r="18" spans="1:14" ht="28.5" x14ac:dyDescent="0.2">
      <c r="A18" s="26">
        <v>12</v>
      </c>
      <c r="B18" s="6" t="s">
        <v>34</v>
      </c>
      <c r="C18" s="27"/>
      <c r="D18" s="28"/>
      <c r="E18" s="17" t="s">
        <v>16</v>
      </c>
      <c r="F18" s="19">
        <v>60</v>
      </c>
      <c r="G18" s="59"/>
      <c r="H18" s="47"/>
      <c r="I18" s="54"/>
      <c r="J18" s="49"/>
      <c r="K18" s="50"/>
      <c r="L18" s="36">
        <v>48</v>
      </c>
      <c r="M18" s="37">
        <f t="shared" si="0"/>
        <v>47361</v>
      </c>
      <c r="N18" s="40"/>
    </row>
    <row r="19" spans="1:14" ht="28.5" x14ac:dyDescent="0.2">
      <c r="A19" s="26">
        <v>13</v>
      </c>
      <c r="B19" s="6" t="s">
        <v>35</v>
      </c>
      <c r="C19" s="25"/>
      <c r="D19" s="28"/>
      <c r="E19" s="17" t="s">
        <v>16</v>
      </c>
      <c r="F19" s="19">
        <v>81</v>
      </c>
      <c r="G19" s="59"/>
      <c r="H19" s="47"/>
      <c r="I19" s="54"/>
      <c r="J19" s="49"/>
      <c r="K19" s="50"/>
      <c r="L19" s="36">
        <v>48</v>
      </c>
      <c r="M19" s="37">
        <f t="shared" si="0"/>
        <v>47361</v>
      </c>
      <c r="N19" s="40"/>
    </row>
    <row r="20" spans="1:14" ht="28.5" x14ac:dyDescent="0.2">
      <c r="A20" s="26">
        <v>14</v>
      </c>
      <c r="B20" s="6" t="s">
        <v>36</v>
      </c>
      <c r="C20" s="27"/>
      <c r="D20" s="28"/>
      <c r="E20" s="17" t="s">
        <v>16</v>
      </c>
      <c r="F20" s="19">
        <v>425</v>
      </c>
      <c r="G20" s="59"/>
      <c r="H20" s="47"/>
      <c r="I20" s="54"/>
      <c r="J20" s="49"/>
      <c r="K20" s="50"/>
      <c r="L20" s="36">
        <v>48</v>
      </c>
      <c r="M20" s="37">
        <f t="shared" si="0"/>
        <v>47361</v>
      </c>
      <c r="N20" s="40"/>
    </row>
    <row r="21" spans="1:14" ht="23.25" customHeight="1" x14ac:dyDescent="0.2">
      <c r="A21" s="26">
        <v>15</v>
      </c>
      <c r="B21" s="6" t="s">
        <v>37</v>
      </c>
      <c r="C21" s="25"/>
      <c r="D21" s="28"/>
      <c r="E21" s="17" t="s">
        <v>18</v>
      </c>
      <c r="F21" s="19">
        <v>423</v>
      </c>
      <c r="G21" s="59"/>
      <c r="H21" s="47"/>
      <c r="I21" s="54"/>
      <c r="J21" s="49"/>
      <c r="K21" s="50"/>
      <c r="L21" s="38" t="s">
        <v>159</v>
      </c>
      <c r="M21" s="38" t="s">
        <v>159</v>
      </c>
      <c r="N21" s="40"/>
    </row>
    <row r="22" spans="1:14" ht="24.75" customHeight="1" x14ac:dyDescent="0.2">
      <c r="A22" s="26">
        <v>16</v>
      </c>
      <c r="B22" s="6" t="s">
        <v>38</v>
      </c>
      <c r="C22" s="27"/>
      <c r="D22" s="25"/>
      <c r="E22" s="17" t="s">
        <v>18</v>
      </c>
      <c r="F22" s="19">
        <v>13000</v>
      </c>
      <c r="G22" s="59"/>
      <c r="H22" s="47"/>
      <c r="I22" s="54"/>
      <c r="J22" s="49"/>
      <c r="K22" s="50"/>
      <c r="L22" s="36">
        <v>48</v>
      </c>
      <c r="M22" s="37">
        <f t="shared" si="0"/>
        <v>47361</v>
      </c>
      <c r="N22" s="40"/>
    </row>
    <row r="23" spans="1:14" ht="27.75" customHeight="1" x14ac:dyDescent="0.2">
      <c r="A23" s="26">
        <v>17</v>
      </c>
      <c r="B23" s="6" t="s">
        <v>39</v>
      </c>
      <c r="C23" s="25"/>
      <c r="D23" s="25"/>
      <c r="E23" s="17" t="s">
        <v>16</v>
      </c>
      <c r="F23" s="19">
        <v>25</v>
      </c>
      <c r="G23" s="59"/>
      <c r="H23" s="47"/>
      <c r="I23" s="54"/>
      <c r="J23" s="49"/>
      <c r="K23" s="50"/>
      <c r="L23" s="38" t="s">
        <v>159</v>
      </c>
      <c r="M23" s="38" t="s">
        <v>159</v>
      </c>
      <c r="N23" s="40"/>
    </row>
    <row r="24" spans="1:14" ht="21.75" customHeight="1" x14ac:dyDescent="0.2">
      <c r="A24" s="26">
        <v>18</v>
      </c>
      <c r="B24" s="6" t="s">
        <v>40</v>
      </c>
      <c r="C24" s="27"/>
      <c r="D24" s="25"/>
      <c r="E24" s="17" t="s">
        <v>17</v>
      </c>
      <c r="F24" s="19">
        <v>516</v>
      </c>
      <c r="G24" s="59"/>
      <c r="H24" s="47"/>
      <c r="I24" s="54"/>
      <c r="J24" s="49"/>
      <c r="K24" s="50"/>
      <c r="L24" s="36">
        <v>19</v>
      </c>
      <c r="M24" s="37">
        <f t="shared" si="0"/>
        <v>46477</v>
      </c>
      <c r="N24" s="41"/>
    </row>
    <row r="25" spans="1:14" ht="24" customHeight="1" x14ac:dyDescent="0.2">
      <c r="A25" s="26">
        <v>19</v>
      </c>
      <c r="B25" s="6" t="s">
        <v>41</v>
      </c>
      <c r="C25" s="27"/>
      <c r="D25" s="25"/>
      <c r="E25" s="17" t="s">
        <v>18</v>
      </c>
      <c r="F25" s="19">
        <v>15</v>
      </c>
      <c r="G25" s="59"/>
      <c r="H25" s="47"/>
      <c r="I25" s="54"/>
      <c r="J25" s="49"/>
      <c r="K25" s="50"/>
      <c r="L25" s="38" t="s">
        <v>159</v>
      </c>
      <c r="M25" s="38" t="s">
        <v>159</v>
      </c>
      <c r="N25" s="41"/>
    </row>
    <row r="26" spans="1:14" ht="24.75" customHeight="1" x14ac:dyDescent="0.2">
      <c r="A26" s="26">
        <v>20</v>
      </c>
      <c r="B26" s="6" t="s">
        <v>42</v>
      </c>
      <c r="C26" s="27"/>
      <c r="D26" s="25"/>
      <c r="E26" s="17" t="s">
        <v>16</v>
      </c>
      <c r="F26" s="19">
        <v>30</v>
      </c>
      <c r="G26" s="59"/>
      <c r="H26" s="47"/>
      <c r="I26" s="54"/>
      <c r="J26" s="49"/>
      <c r="K26" s="50"/>
      <c r="L26" s="38" t="s">
        <v>159</v>
      </c>
      <c r="M26" s="38" t="s">
        <v>159</v>
      </c>
      <c r="N26" s="42"/>
    </row>
    <row r="27" spans="1:14" ht="21" customHeight="1" x14ac:dyDescent="0.2">
      <c r="A27" s="26">
        <v>21</v>
      </c>
      <c r="B27" s="6" t="s">
        <v>43</v>
      </c>
      <c r="C27" s="25"/>
      <c r="D27" s="25"/>
      <c r="E27" s="17" t="s">
        <v>16</v>
      </c>
      <c r="F27" s="19">
        <v>660</v>
      </c>
      <c r="G27" s="59"/>
      <c r="H27" s="47"/>
      <c r="I27" s="54"/>
      <c r="J27" s="49"/>
      <c r="K27" s="50"/>
      <c r="L27" s="36">
        <v>48</v>
      </c>
      <c r="M27" s="37">
        <f t="shared" si="0"/>
        <v>47361</v>
      </c>
      <c r="N27" s="42"/>
    </row>
    <row r="28" spans="1:14" ht="20.25" customHeight="1" x14ac:dyDescent="0.2">
      <c r="A28" s="26">
        <v>22</v>
      </c>
      <c r="B28" s="6" t="s">
        <v>44</v>
      </c>
      <c r="C28" s="27"/>
      <c r="D28" s="25"/>
      <c r="E28" s="17" t="s">
        <v>16</v>
      </c>
      <c r="F28" s="19">
        <v>365</v>
      </c>
      <c r="G28" s="59"/>
      <c r="H28" s="47"/>
      <c r="I28" s="54"/>
      <c r="J28" s="49"/>
      <c r="K28" s="50"/>
      <c r="L28" s="36">
        <v>48</v>
      </c>
      <c r="M28" s="37">
        <f t="shared" si="0"/>
        <v>47361</v>
      </c>
      <c r="N28" s="42"/>
    </row>
    <row r="29" spans="1:14" ht="22.5" customHeight="1" x14ac:dyDescent="0.2">
      <c r="A29" s="26">
        <v>23</v>
      </c>
      <c r="B29" s="6" t="s">
        <v>45</v>
      </c>
      <c r="C29" s="27"/>
      <c r="D29" s="25"/>
      <c r="E29" s="17" t="s">
        <v>16</v>
      </c>
      <c r="F29" s="19">
        <v>375</v>
      </c>
      <c r="G29" s="59"/>
      <c r="H29" s="47"/>
      <c r="I29" s="54"/>
      <c r="J29" s="49"/>
      <c r="K29" s="50"/>
      <c r="L29" s="36">
        <v>48</v>
      </c>
      <c r="M29" s="37">
        <f t="shared" si="0"/>
        <v>47361</v>
      </c>
      <c r="N29" s="41"/>
    </row>
    <row r="30" spans="1:14" ht="27" customHeight="1" x14ac:dyDescent="0.2">
      <c r="A30" s="26">
        <v>24</v>
      </c>
      <c r="B30" s="6" t="s">
        <v>46</v>
      </c>
      <c r="C30" s="27"/>
      <c r="D30" s="25"/>
      <c r="E30" s="17" t="s">
        <v>16</v>
      </c>
      <c r="F30" s="19">
        <v>20</v>
      </c>
      <c r="G30" s="59"/>
      <c r="H30" s="47"/>
      <c r="I30" s="54"/>
      <c r="J30" s="49"/>
      <c r="K30" s="50"/>
      <c r="L30" s="36">
        <v>48</v>
      </c>
      <c r="M30" s="37">
        <f t="shared" si="0"/>
        <v>47361</v>
      </c>
      <c r="N30" s="41"/>
    </row>
    <row r="31" spans="1:14" ht="21" customHeight="1" x14ac:dyDescent="0.2">
      <c r="A31" s="26">
        <v>25</v>
      </c>
      <c r="B31" s="6" t="s">
        <v>47</v>
      </c>
      <c r="C31" s="25"/>
      <c r="D31" s="25"/>
      <c r="E31" s="17" t="s">
        <v>16</v>
      </c>
      <c r="F31" s="19">
        <v>125</v>
      </c>
      <c r="G31" s="59"/>
      <c r="H31" s="47"/>
      <c r="I31" s="54"/>
      <c r="J31" s="49"/>
      <c r="K31" s="50"/>
      <c r="L31" s="36">
        <v>48</v>
      </c>
      <c r="M31" s="37">
        <f t="shared" si="0"/>
        <v>47361</v>
      </c>
      <c r="N31" s="41"/>
    </row>
    <row r="32" spans="1:14" ht="24.75" customHeight="1" x14ac:dyDescent="0.2">
      <c r="A32" s="26">
        <v>26</v>
      </c>
      <c r="B32" s="6" t="s">
        <v>48</v>
      </c>
      <c r="C32" s="27"/>
      <c r="D32" s="25"/>
      <c r="E32" s="17" t="s">
        <v>16</v>
      </c>
      <c r="F32" s="19">
        <v>870</v>
      </c>
      <c r="G32" s="59"/>
      <c r="H32" s="47"/>
      <c r="I32" s="54"/>
      <c r="J32" s="49"/>
      <c r="K32" s="50"/>
      <c r="L32" s="36">
        <v>48</v>
      </c>
      <c r="M32" s="37">
        <f t="shared" si="0"/>
        <v>47361</v>
      </c>
      <c r="N32" s="41"/>
    </row>
    <row r="33" spans="1:14" ht="27" customHeight="1" x14ac:dyDescent="0.2">
      <c r="A33" s="26">
        <v>27</v>
      </c>
      <c r="B33" s="6" t="s">
        <v>49</v>
      </c>
      <c r="C33" s="17"/>
      <c r="D33" s="17"/>
      <c r="E33" s="17" t="s">
        <v>16</v>
      </c>
      <c r="F33" s="19">
        <v>3300</v>
      </c>
      <c r="G33" s="60"/>
      <c r="H33" s="55"/>
      <c r="I33" s="48"/>
      <c r="J33" s="56"/>
      <c r="K33" s="56"/>
      <c r="L33" s="36">
        <v>48</v>
      </c>
      <c r="M33" s="37">
        <f t="shared" si="0"/>
        <v>47361</v>
      </c>
      <c r="N33" s="41"/>
    </row>
    <row r="34" spans="1:14" ht="27" customHeight="1" x14ac:dyDescent="0.2">
      <c r="A34" s="26">
        <v>28</v>
      </c>
      <c r="B34" s="6" t="s">
        <v>50</v>
      </c>
      <c r="C34" s="25"/>
      <c r="D34" s="25"/>
      <c r="E34" s="17" t="s">
        <v>16</v>
      </c>
      <c r="F34" s="19">
        <v>120</v>
      </c>
      <c r="G34" s="59"/>
      <c r="H34" s="47"/>
      <c r="I34" s="54"/>
      <c r="J34" s="49"/>
      <c r="K34" s="50"/>
      <c r="L34" s="36">
        <v>48</v>
      </c>
      <c r="M34" s="37">
        <f t="shared" si="0"/>
        <v>47361</v>
      </c>
      <c r="N34" s="41"/>
    </row>
    <row r="35" spans="1:14" ht="25.5" customHeight="1" x14ac:dyDescent="0.2">
      <c r="A35" s="26">
        <v>29</v>
      </c>
      <c r="B35" s="6" t="s">
        <v>51</v>
      </c>
      <c r="C35" s="25"/>
      <c r="D35" s="25"/>
      <c r="E35" s="17" t="s">
        <v>16</v>
      </c>
      <c r="F35" s="19">
        <v>20</v>
      </c>
      <c r="G35" s="59"/>
      <c r="H35" s="47"/>
      <c r="I35" s="54"/>
      <c r="J35" s="49"/>
      <c r="K35" s="50"/>
      <c r="L35" s="36">
        <v>48</v>
      </c>
      <c r="M35" s="37">
        <f t="shared" si="0"/>
        <v>47361</v>
      </c>
      <c r="N35" s="41"/>
    </row>
    <row r="36" spans="1:14" ht="22.5" customHeight="1" x14ac:dyDescent="0.2">
      <c r="A36" s="26">
        <v>30</v>
      </c>
      <c r="B36" s="6" t="s">
        <v>52</v>
      </c>
      <c r="C36" s="25"/>
      <c r="D36" s="25"/>
      <c r="E36" s="17" t="s">
        <v>16</v>
      </c>
      <c r="F36" s="19">
        <v>100</v>
      </c>
      <c r="G36" s="59"/>
      <c r="H36" s="47"/>
      <c r="I36" s="54"/>
      <c r="J36" s="49"/>
      <c r="K36" s="50"/>
      <c r="L36" s="36">
        <v>48</v>
      </c>
      <c r="M36" s="37">
        <f t="shared" si="0"/>
        <v>47361</v>
      </c>
      <c r="N36" s="41"/>
    </row>
    <row r="37" spans="1:14" ht="24.75" customHeight="1" x14ac:dyDescent="0.2">
      <c r="A37" s="26">
        <v>31</v>
      </c>
      <c r="B37" s="6" t="s">
        <v>53</v>
      </c>
      <c r="C37" s="25"/>
      <c r="D37" s="25"/>
      <c r="E37" s="17" t="s">
        <v>16</v>
      </c>
      <c r="F37" s="19">
        <v>68</v>
      </c>
      <c r="G37" s="59"/>
      <c r="H37" s="47"/>
      <c r="I37" s="54"/>
      <c r="J37" s="49"/>
      <c r="K37" s="50"/>
      <c r="L37" s="36">
        <v>48</v>
      </c>
      <c r="M37" s="37">
        <f t="shared" si="0"/>
        <v>47361</v>
      </c>
      <c r="N37" s="41"/>
    </row>
    <row r="38" spans="1:14" ht="22.5" customHeight="1" x14ac:dyDescent="0.2">
      <c r="A38" s="26">
        <v>32</v>
      </c>
      <c r="B38" s="6" t="s">
        <v>54</v>
      </c>
      <c r="C38" s="25"/>
      <c r="D38" s="25"/>
      <c r="E38" s="17" t="s">
        <v>16</v>
      </c>
      <c r="F38" s="19">
        <v>20</v>
      </c>
      <c r="G38" s="59"/>
      <c r="H38" s="47"/>
      <c r="I38" s="54"/>
      <c r="J38" s="49"/>
      <c r="K38" s="50"/>
      <c r="L38" s="38" t="s">
        <v>159</v>
      </c>
      <c r="M38" s="38" t="s">
        <v>159</v>
      </c>
      <c r="N38" s="41"/>
    </row>
    <row r="39" spans="1:14" ht="24" customHeight="1" x14ac:dyDescent="0.2">
      <c r="A39" s="26">
        <v>33</v>
      </c>
      <c r="B39" s="6" t="s">
        <v>55</v>
      </c>
      <c r="C39" s="25"/>
      <c r="D39" s="25"/>
      <c r="E39" s="17" t="s">
        <v>16</v>
      </c>
      <c r="F39" s="19">
        <v>2760</v>
      </c>
      <c r="G39" s="59"/>
      <c r="H39" s="47"/>
      <c r="I39" s="54"/>
      <c r="J39" s="49"/>
      <c r="K39" s="50"/>
      <c r="L39" s="36">
        <v>48</v>
      </c>
      <c r="M39" s="37">
        <f t="shared" si="0"/>
        <v>47361</v>
      </c>
      <c r="N39" s="41"/>
    </row>
    <row r="40" spans="1:14" ht="24" customHeight="1" x14ac:dyDescent="0.2">
      <c r="A40" s="26">
        <v>34</v>
      </c>
      <c r="B40" s="6" t="s">
        <v>56</v>
      </c>
      <c r="C40" s="25"/>
      <c r="D40" s="25"/>
      <c r="E40" s="17" t="s">
        <v>16</v>
      </c>
      <c r="F40" s="19">
        <v>640</v>
      </c>
      <c r="G40" s="59"/>
      <c r="H40" s="47"/>
      <c r="I40" s="54"/>
      <c r="J40" s="49"/>
      <c r="K40" s="50"/>
      <c r="L40" s="38" t="s">
        <v>159</v>
      </c>
      <c r="M40" s="38" t="s">
        <v>159</v>
      </c>
      <c r="N40" s="41"/>
    </row>
    <row r="41" spans="1:14" ht="24" customHeight="1" x14ac:dyDescent="0.2">
      <c r="A41" s="26">
        <v>35</v>
      </c>
      <c r="B41" s="6" t="s">
        <v>57</v>
      </c>
      <c r="C41" s="25"/>
      <c r="D41" s="25"/>
      <c r="E41" s="17" t="s">
        <v>16</v>
      </c>
      <c r="F41" s="19">
        <v>165</v>
      </c>
      <c r="G41" s="59"/>
      <c r="H41" s="47"/>
      <c r="I41" s="54"/>
      <c r="J41" s="49"/>
      <c r="K41" s="50"/>
      <c r="L41" s="38" t="s">
        <v>159</v>
      </c>
      <c r="M41" s="38" t="s">
        <v>159</v>
      </c>
      <c r="N41" s="41"/>
    </row>
    <row r="42" spans="1:14" ht="24" customHeight="1" x14ac:dyDescent="0.2">
      <c r="A42" s="26">
        <v>36</v>
      </c>
      <c r="B42" s="6" t="s">
        <v>58</v>
      </c>
      <c r="C42" s="25"/>
      <c r="D42" s="25"/>
      <c r="E42" s="17" t="s">
        <v>16</v>
      </c>
      <c r="F42" s="19">
        <v>1951</v>
      </c>
      <c r="G42" s="59"/>
      <c r="H42" s="47"/>
      <c r="I42" s="54"/>
      <c r="J42" s="49"/>
      <c r="K42" s="50"/>
      <c r="L42" s="38" t="s">
        <v>159</v>
      </c>
      <c r="M42" s="38" t="s">
        <v>159</v>
      </c>
      <c r="N42" s="41"/>
    </row>
    <row r="43" spans="1:14" ht="22.5" customHeight="1" x14ac:dyDescent="0.2">
      <c r="A43" s="26">
        <v>37</v>
      </c>
      <c r="B43" s="6" t="s">
        <v>59</v>
      </c>
      <c r="C43" s="25"/>
      <c r="D43" s="25"/>
      <c r="E43" s="17" t="s">
        <v>17</v>
      </c>
      <c r="F43" s="19">
        <v>40</v>
      </c>
      <c r="G43" s="59"/>
      <c r="H43" s="47"/>
      <c r="I43" s="54"/>
      <c r="J43" s="49"/>
      <c r="K43" s="50"/>
      <c r="L43" s="36" t="s">
        <v>160</v>
      </c>
      <c r="M43" s="36" t="s">
        <v>160</v>
      </c>
      <c r="N43" s="41"/>
    </row>
    <row r="44" spans="1:14" ht="28.5" x14ac:dyDescent="0.2">
      <c r="A44" s="26">
        <v>38</v>
      </c>
      <c r="B44" s="6" t="s">
        <v>60</v>
      </c>
      <c r="C44" s="25"/>
      <c r="D44" s="25"/>
      <c r="E44" s="17" t="s">
        <v>17</v>
      </c>
      <c r="F44" s="19">
        <v>55</v>
      </c>
      <c r="G44" s="59"/>
      <c r="H44" s="47"/>
      <c r="I44" s="54"/>
      <c r="J44" s="49"/>
      <c r="K44" s="50"/>
      <c r="L44" s="36">
        <v>48</v>
      </c>
      <c r="M44" s="37">
        <f t="shared" si="0"/>
        <v>47361</v>
      </c>
      <c r="N44" s="41"/>
    </row>
    <row r="45" spans="1:14" ht="28.5" x14ac:dyDescent="0.2">
      <c r="A45" s="26">
        <v>39</v>
      </c>
      <c r="B45" s="6" t="s">
        <v>61</v>
      </c>
      <c r="C45" s="25"/>
      <c r="D45" s="25"/>
      <c r="E45" s="17" t="s">
        <v>16</v>
      </c>
      <c r="F45" s="19">
        <v>2150</v>
      </c>
      <c r="G45" s="59"/>
      <c r="H45" s="47"/>
      <c r="I45" s="54"/>
      <c r="J45" s="49"/>
      <c r="K45" s="50"/>
      <c r="L45" s="36">
        <v>48</v>
      </c>
      <c r="M45" s="37">
        <f t="shared" si="0"/>
        <v>47361</v>
      </c>
      <c r="N45" s="41"/>
    </row>
    <row r="46" spans="1:14" ht="14.25" x14ac:dyDescent="0.2">
      <c r="A46" s="26">
        <v>40</v>
      </c>
      <c r="B46" s="6" t="s">
        <v>62</v>
      </c>
      <c r="C46" s="27"/>
      <c r="D46" s="25"/>
      <c r="E46" s="17" t="s">
        <v>16</v>
      </c>
      <c r="F46" s="19">
        <v>80</v>
      </c>
      <c r="G46" s="59"/>
      <c r="H46" s="47"/>
      <c r="I46" s="54"/>
      <c r="J46" s="49"/>
      <c r="K46" s="50"/>
      <c r="L46" s="36">
        <v>48</v>
      </c>
      <c r="M46" s="37">
        <f>EDATE($A$6,L46)</f>
        <v>47361</v>
      </c>
      <c r="N46" s="41"/>
    </row>
    <row r="47" spans="1:14" ht="28.5" x14ac:dyDescent="0.2">
      <c r="A47" s="26">
        <v>41</v>
      </c>
      <c r="B47" s="6" t="s">
        <v>63</v>
      </c>
      <c r="C47" s="27"/>
      <c r="D47" s="25"/>
      <c r="E47" s="17" t="s">
        <v>16</v>
      </c>
      <c r="F47" s="19">
        <v>3700</v>
      </c>
      <c r="G47" s="59"/>
      <c r="H47" s="47"/>
      <c r="I47" s="54"/>
      <c r="J47" s="49"/>
      <c r="K47" s="50"/>
      <c r="L47" s="36">
        <v>48</v>
      </c>
      <c r="M47" s="37">
        <f t="shared" si="0"/>
        <v>47361</v>
      </c>
      <c r="N47" s="41"/>
    </row>
    <row r="48" spans="1:14" ht="22.5" customHeight="1" x14ac:dyDescent="0.2">
      <c r="A48" s="26">
        <v>42</v>
      </c>
      <c r="B48" s="6" t="s">
        <v>64</v>
      </c>
      <c r="C48" s="25"/>
      <c r="D48" s="25"/>
      <c r="E48" s="17" t="s">
        <v>16</v>
      </c>
      <c r="F48" s="19">
        <v>11850</v>
      </c>
      <c r="G48" s="59"/>
      <c r="H48" s="47"/>
      <c r="I48" s="54"/>
      <c r="J48" s="49"/>
      <c r="K48" s="50"/>
      <c r="L48" s="38" t="s">
        <v>159</v>
      </c>
      <c r="M48" s="38" t="s">
        <v>159</v>
      </c>
      <c r="N48" s="41"/>
    </row>
    <row r="49" spans="1:14" ht="24.75" customHeight="1" x14ac:dyDescent="0.2">
      <c r="A49" s="26">
        <v>43</v>
      </c>
      <c r="B49" s="6" t="s">
        <v>65</v>
      </c>
      <c r="C49" s="27"/>
      <c r="D49" s="25"/>
      <c r="E49" s="17" t="s">
        <v>16</v>
      </c>
      <c r="F49" s="19">
        <v>3540</v>
      </c>
      <c r="G49" s="59"/>
      <c r="H49" s="47"/>
      <c r="I49" s="54"/>
      <c r="J49" s="49"/>
      <c r="K49" s="50"/>
      <c r="L49" s="36">
        <v>48</v>
      </c>
      <c r="M49" s="37">
        <f t="shared" si="0"/>
        <v>47361</v>
      </c>
      <c r="N49" s="41"/>
    </row>
    <row r="50" spans="1:14" ht="20.25" customHeight="1" x14ac:dyDescent="0.2">
      <c r="A50" s="26">
        <v>44</v>
      </c>
      <c r="B50" s="6" t="s">
        <v>66</v>
      </c>
      <c r="C50" s="27"/>
      <c r="D50" s="25"/>
      <c r="E50" s="17" t="s">
        <v>16</v>
      </c>
      <c r="F50" s="19">
        <v>1860</v>
      </c>
      <c r="G50" s="59"/>
      <c r="H50" s="47"/>
      <c r="I50" s="54"/>
      <c r="J50" s="49"/>
      <c r="K50" s="50"/>
      <c r="L50" s="36">
        <v>48</v>
      </c>
      <c r="M50" s="37">
        <f t="shared" si="0"/>
        <v>47361</v>
      </c>
      <c r="N50" s="41"/>
    </row>
    <row r="51" spans="1:14" ht="24" customHeight="1" x14ac:dyDescent="0.2">
      <c r="A51" s="26">
        <v>45</v>
      </c>
      <c r="B51" s="6" t="s">
        <v>67</v>
      </c>
      <c r="C51" s="25"/>
      <c r="D51" s="25"/>
      <c r="E51" s="17" t="s">
        <v>16</v>
      </c>
      <c r="F51" s="19">
        <v>70</v>
      </c>
      <c r="G51" s="59"/>
      <c r="H51" s="47"/>
      <c r="I51" s="54"/>
      <c r="J51" s="49"/>
      <c r="K51" s="50"/>
      <c r="L51" s="38" t="s">
        <v>159</v>
      </c>
      <c r="M51" s="38" t="s">
        <v>159</v>
      </c>
      <c r="N51" s="41"/>
    </row>
    <row r="52" spans="1:14" ht="128.25" x14ac:dyDescent="0.2">
      <c r="A52" s="26">
        <v>46</v>
      </c>
      <c r="B52" s="6" t="s">
        <v>68</v>
      </c>
      <c r="C52" s="25"/>
      <c r="D52" s="25"/>
      <c r="E52" s="17" t="s">
        <v>18</v>
      </c>
      <c r="F52" s="19">
        <v>214</v>
      </c>
      <c r="G52" s="59"/>
      <c r="H52" s="47"/>
      <c r="I52" s="54"/>
      <c r="J52" s="49"/>
      <c r="K52" s="50"/>
      <c r="L52" s="38" t="s">
        <v>159</v>
      </c>
      <c r="M52" s="38" t="s">
        <v>159</v>
      </c>
      <c r="N52" s="41"/>
    </row>
    <row r="53" spans="1:14" ht="28.5" x14ac:dyDescent="0.2">
      <c r="A53" s="26">
        <v>47</v>
      </c>
      <c r="B53" s="6" t="s">
        <v>69</v>
      </c>
      <c r="C53" s="25"/>
      <c r="D53" s="25"/>
      <c r="E53" s="17" t="s">
        <v>18</v>
      </c>
      <c r="F53" s="19">
        <v>1862</v>
      </c>
      <c r="G53" s="59"/>
      <c r="H53" s="47"/>
      <c r="I53" s="54"/>
      <c r="J53" s="49"/>
      <c r="K53" s="50"/>
      <c r="L53" s="36">
        <v>48</v>
      </c>
      <c r="M53" s="37">
        <f t="shared" si="0"/>
        <v>47361</v>
      </c>
      <c r="N53" s="41"/>
    </row>
    <row r="54" spans="1:14" ht="85.5" x14ac:dyDescent="0.2">
      <c r="A54" s="26">
        <v>48</v>
      </c>
      <c r="B54" s="6" t="s">
        <v>70</v>
      </c>
      <c r="C54" s="25"/>
      <c r="D54" s="25"/>
      <c r="E54" s="17" t="s">
        <v>18</v>
      </c>
      <c r="F54" s="19">
        <v>16</v>
      </c>
      <c r="G54" s="59"/>
      <c r="H54" s="47"/>
      <c r="I54" s="54"/>
      <c r="J54" s="49"/>
      <c r="K54" s="50"/>
      <c r="L54" s="36">
        <v>48</v>
      </c>
      <c r="M54" s="37">
        <f t="shared" si="0"/>
        <v>47361</v>
      </c>
      <c r="N54" s="41"/>
    </row>
    <row r="55" spans="1:14" ht="20.25" customHeight="1" x14ac:dyDescent="0.2">
      <c r="A55" s="26">
        <v>49</v>
      </c>
      <c r="B55" s="6" t="s">
        <v>71</v>
      </c>
      <c r="C55" s="25"/>
      <c r="D55" s="25"/>
      <c r="E55" s="17" t="s">
        <v>18</v>
      </c>
      <c r="F55" s="19">
        <v>66</v>
      </c>
      <c r="G55" s="59"/>
      <c r="H55" s="47"/>
      <c r="I55" s="54"/>
      <c r="J55" s="49"/>
      <c r="K55" s="50"/>
      <c r="L55" s="36">
        <v>48</v>
      </c>
      <c r="M55" s="37">
        <f t="shared" si="0"/>
        <v>47361</v>
      </c>
      <c r="N55" s="40"/>
    </row>
    <row r="56" spans="1:14" ht="22.5" customHeight="1" x14ac:dyDescent="0.2">
      <c r="A56" s="26">
        <v>50</v>
      </c>
      <c r="B56" s="6" t="s">
        <v>72</v>
      </c>
      <c r="C56" s="25"/>
      <c r="D56" s="25"/>
      <c r="E56" s="17" t="s">
        <v>18</v>
      </c>
      <c r="F56" s="19">
        <v>68</v>
      </c>
      <c r="G56" s="59"/>
      <c r="H56" s="47"/>
      <c r="I56" s="54"/>
      <c r="J56" s="49"/>
      <c r="K56" s="50"/>
      <c r="L56" s="36">
        <v>48</v>
      </c>
      <c r="M56" s="37">
        <f t="shared" si="0"/>
        <v>47361</v>
      </c>
      <c r="N56" s="41"/>
    </row>
    <row r="57" spans="1:14" ht="22.5" customHeight="1" x14ac:dyDescent="0.2">
      <c r="A57" s="26">
        <v>51</v>
      </c>
      <c r="B57" s="6" t="s">
        <v>73</v>
      </c>
      <c r="C57" s="25"/>
      <c r="D57" s="25"/>
      <c r="E57" s="17" t="s">
        <v>18</v>
      </c>
      <c r="F57" s="19">
        <v>3</v>
      </c>
      <c r="G57" s="59"/>
      <c r="H57" s="47"/>
      <c r="I57" s="54"/>
      <c r="J57" s="49"/>
      <c r="K57" s="50"/>
      <c r="L57" s="36">
        <v>48</v>
      </c>
      <c r="M57" s="37">
        <f t="shared" si="0"/>
        <v>47361</v>
      </c>
      <c r="N57" s="41"/>
    </row>
    <row r="58" spans="1:14" ht="28.5" x14ac:dyDescent="0.2">
      <c r="A58" s="26">
        <v>52</v>
      </c>
      <c r="B58" s="6" t="s">
        <v>74</v>
      </c>
      <c r="C58" s="25"/>
      <c r="D58" s="25"/>
      <c r="E58" s="17" t="s">
        <v>17</v>
      </c>
      <c r="F58" s="19">
        <v>1028</v>
      </c>
      <c r="G58" s="59"/>
      <c r="H58" s="47"/>
      <c r="I58" s="54"/>
      <c r="J58" s="49"/>
      <c r="K58" s="50"/>
      <c r="L58" s="38" t="s">
        <v>159</v>
      </c>
      <c r="M58" s="38" t="s">
        <v>159</v>
      </c>
      <c r="N58" s="41"/>
    </row>
    <row r="59" spans="1:14" ht="21" customHeight="1" x14ac:dyDescent="0.2">
      <c r="A59" s="26">
        <v>53</v>
      </c>
      <c r="B59" s="6" t="s">
        <v>75</v>
      </c>
      <c r="C59" s="25"/>
      <c r="D59" s="25"/>
      <c r="E59" s="18" t="s">
        <v>16</v>
      </c>
      <c r="F59" s="19">
        <v>601</v>
      </c>
      <c r="G59" s="59"/>
      <c r="H59" s="47"/>
      <c r="I59" s="54"/>
      <c r="J59" s="49"/>
      <c r="K59" s="50"/>
      <c r="L59" s="36">
        <v>48</v>
      </c>
      <c r="M59" s="37">
        <f t="shared" si="0"/>
        <v>47361</v>
      </c>
      <c r="N59" s="41"/>
    </row>
    <row r="60" spans="1:14" ht="25.5" customHeight="1" x14ac:dyDescent="0.2">
      <c r="A60" s="26">
        <v>54</v>
      </c>
      <c r="B60" s="6" t="s">
        <v>167</v>
      </c>
      <c r="C60" s="25"/>
      <c r="D60" s="25"/>
      <c r="E60" s="18" t="s">
        <v>16</v>
      </c>
      <c r="F60" s="19">
        <v>20</v>
      </c>
      <c r="G60" s="59"/>
      <c r="H60" s="47"/>
      <c r="I60" s="54"/>
      <c r="J60" s="49"/>
      <c r="K60" s="50"/>
      <c r="L60" s="38" t="s">
        <v>159</v>
      </c>
      <c r="M60" s="38" t="s">
        <v>159</v>
      </c>
      <c r="N60" s="41"/>
    </row>
    <row r="61" spans="1:14" ht="28.5" x14ac:dyDescent="0.2">
      <c r="A61" s="26">
        <v>55</v>
      </c>
      <c r="B61" s="6" t="s">
        <v>76</v>
      </c>
      <c r="C61" s="17"/>
      <c r="D61" s="17"/>
      <c r="E61" s="18" t="s">
        <v>16</v>
      </c>
      <c r="F61" s="19">
        <v>6875</v>
      </c>
      <c r="G61" s="60"/>
      <c r="H61" s="55"/>
      <c r="I61" s="48"/>
      <c r="J61" s="56"/>
      <c r="K61" s="56"/>
      <c r="L61" s="36">
        <v>48</v>
      </c>
      <c r="M61" s="37">
        <f t="shared" si="0"/>
        <v>47361</v>
      </c>
      <c r="N61" s="42"/>
    </row>
    <row r="62" spans="1:14" ht="28.5" x14ac:dyDescent="0.2">
      <c r="A62" s="26">
        <v>56</v>
      </c>
      <c r="B62" s="6" t="s">
        <v>77</v>
      </c>
      <c r="C62" s="25"/>
      <c r="D62" s="25"/>
      <c r="E62" s="17" t="s">
        <v>16</v>
      </c>
      <c r="F62" s="19">
        <v>4532</v>
      </c>
      <c r="G62" s="59"/>
      <c r="H62" s="47"/>
      <c r="I62" s="54"/>
      <c r="J62" s="49"/>
      <c r="K62" s="50"/>
      <c r="L62" s="36">
        <v>29</v>
      </c>
      <c r="M62" s="37">
        <f t="shared" si="0"/>
        <v>46783</v>
      </c>
      <c r="N62" s="41"/>
    </row>
    <row r="63" spans="1:14" ht="28.5" x14ac:dyDescent="0.2">
      <c r="A63" s="26">
        <v>57</v>
      </c>
      <c r="B63" s="6" t="s">
        <v>78</v>
      </c>
      <c r="C63" s="25"/>
      <c r="D63" s="25"/>
      <c r="E63" s="17" t="s">
        <v>16</v>
      </c>
      <c r="F63" s="19">
        <v>3630</v>
      </c>
      <c r="G63" s="59"/>
      <c r="H63" s="47"/>
      <c r="I63" s="54"/>
      <c r="J63" s="49"/>
      <c r="K63" s="50"/>
      <c r="L63" s="36">
        <v>29</v>
      </c>
      <c r="M63" s="37">
        <f t="shared" si="0"/>
        <v>46783</v>
      </c>
      <c r="N63" s="41"/>
    </row>
    <row r="64" spans="1:14" ht="28.5" x14ac:dyDescent="0.2">
      <c r="A64" s="26">
        <v>58</v>
      </c>
      <c r="B64" s="6" t="s">
        <v>79</v>
      </c>
      <c r="C64" s="25"/>
      <c r="D64" s="25"/>
      <c r="E64" s="19" t="s">
        <v>16</v>
      </c>
      <c r="F64" s="19">
        <v>4220</v>
      </c>
      <c r="G64" s="59"/>
      <c r="H64" s="47"/>
      <c r="I64" s="54"/>
      <c r="J64" s="49"/>
      <c r="K64" s="50"/>
      <c r="L64" s="36">
        <v>29</v>
      </c>
      <c r="M64" s="37">
        <f t="shared" si="0"/>
        <v>46783</v>
      </c>
      <c r="N64" s="41"/>
    </row>
    <row r="65" spans="1:14" ht="27" customHeight="1" x14ac:dyDescent="0.2">
      <c r="A65" s="26">
        <v>59</v>
      </c>
      <c r="B65" s="6" t="s">
        <v>80</v>
      </c>
      <c r="C65" s="27"/>
      <c r="D65" s="25"/>
      <c r="E65" s="17" t="s">
        <v>16</v>
      </c>
      <c r="F65" s="19">
        <v>25100</v>
      </c>
      <c r="G65" s="59"/>
      <c r="H65" s="47"/>
      <c r="I65" s="54"/>
      <c r="J65" s="49"/>
      <c r="K65" s="50"/>
      <c r="L65" s="36">
        <v>48</v>
      </c>
      <c r="M65" s="37">
        <f t="shared" si="0"/>
        <v>47361</v>
      </c>
      <c r="N65" s="41"/>
    </row>
    <row r="66" spans="1:14" ht="20.25" customHeight="1" x14ac:dyDescent="0.2">
      <c r="A66" s="26">
        <v>60</v>
      </c>
      <c r="B66" s="6" t="s">
        <v>81</v>
      </c>
      <c r="C66" s="27"/>
      <c r="D66" s="25"/>
      <c r="E66" s="17" t="s">
        <v>16</v>
      </c>
      <c r="F66" s="19">
        <v>25760</v>
      </c>
      <c r="G66" s="59"/>
      <c r="H66" s="47"/>
      <c r="I66" s="54"/>
      <c r="J66" s="49"/>
      <c r="K66" s="50"/>
      <c r="L66" s="36">
        <v>48</v>
      </c>
      <c r="M66" s="37">
        <f t="shared" si="0"/>
        <v>47361</v>
      </c>
      <c r="N66" s="41"/>
    </row>
    <row r="67" spans="1:14" ht="26.25" customHeight="1" x14ac:dyDescent="0.2">
      <c r="A67" s="26">
        <v>61</v>
      </c>
      <c r="B67" s="6" t="s">
        <v>82</v>
      </c>
      <c r="C67" s="27"/>
      <c r="D67" s="25"/>
      <c r="E67" s="17" t="s">
        <v>16</v>
      </c>
      <c r="F67" s="19">
        <v>6060</v>
      </c>
      <c r="G67" s="59"/>
      <c r="H67" s="47"/>
      <c r="I67" s="54"/>
      <c r="J67" s="49"/>
      <c r="K67" s="50"/>
      <c r="L67" s="38" t="s">
        <v>159</v>
      </c>
      <c r="M67" s="38" t="s">
        <v>159</v>
      </c>
      <c r="N67" s="41"/>
    </row>
    <row r="68" spans="1:14" ht="22.5" customHeight="1" x14ac:dyDescent="0.2">
      <c r="A68" s="26">
        <v>62</v>
      </c>
      <c r="B68" s="6" t="s">
        <v>83</v>
      </c>
      <c r="C68" s="27"/>
      <c r="D68" s="25"/>
      <c r="E68" s="17" t="s">
        <v>16</v>
      </c>
      <c r="F68" s="19">
        <v>1353</v>
      </c>
      <c r="G68" s="59"/>
      <c r="H68" s="47"/>
      <c r="I68" s="54"/>
      <c r="J68" s="49"/>
      <c r="K68" s="50"/>
      <c r="L68" s="36">
        <v>48</v>
      </c>
      <c r="M68" s="37">
        <f t="shared" si="0"/>
        <v>47361</v>
      </c>
      <c r="N68" s="41"/>
    </row>
    <row r="69" spans="1:14" ht="28.5" x14ac:dyDescent="0.2">
      <c r="A69" s="26">
        <v>63</v>
      </c>
      <c r="B69" s="6" t="s">
        <v>84</v>
      </c>
      <c r="C69" s="27"/>
      <c r="D69" s="25"/>
      <c r="E69" s="17" t="s">
        <v>16</v>
      </c>
      <c r="F69" s="19">
        <v>758</v>
      </c>
      <c r="G69" s="59"/>
      <c r="H69" s="47"/>
      <c r="I69" s="54"/>
      <c r="J69" s="49"/>
      <c r="K69" s="50"/>
      <c r="L69" s="36">
        <v>48</v>
      </c>
      <c r="M69" s="37">
        <f t="shared" si="0"/>
        <v>47361</v>
      </c>
      <c r="N69" s="41"/>
    </row>
    <row r="70" spans="1:14" ht="28.5" x14ac:dyDescent="0.2">
      <c r="A70" s="26">
        <v>64</v>
      </c>
      <c r="B70" s="6" t="s">
        <v>85</v>
      </c>
      <c r="C70" s="17"/>
      <c r="D70" s="17"/>
      <c r="E70" s="17" t="s">
        <v>17</v>
      </c>
      <c r="F70" s="19">
        <v>8778</v>
      </c>
      <c r="G70" s="60"/>
      <c r="H70" s="55"/>
      <c r="I70" s="48"/>
      <c r="J70" s="56"/>
      <c r="K70" s="61"/>
      <c r="L70" s="36">
        <v>48</v>
      </c>
      <c r="M70" s="37">
        <f t="shared" si="0"/>
        <v>47361</v>
      </c>
      <c r="N70" s="41"/>
    </row>
    <row r="71" spans="1:14" ht="24.75" customHeight="1" x14ac:dyDescent="0.2">
      <c r="A71" s="26">
        <v>65</v>
      </c>
      <c r="B71" s="6" t="s">
        <v>86</v>
      </c>
      <c r="C71" s="27"/>
      <c r="D71" s="25"/>
      <c r="E71" s="17" t="s">
        <v>125</v>
      </c>
      <c r="F71" s="19">
        <v>210</v>
      </c>
      <c r="G71" s="59"/>
      <c r="H71" s="47"/>
      <c r="I71" s="54"/>
      <c r="J71" s="49"/>
      <c r="K71" s="50"/>
      <c r="L71" s="36">
        <v>48</v>
      </c>
      <c r="M71" s="37">
        <f t="shared" si="0"/>
        <v>47361</v>
      </c>
      <c r="N71" s="41"/>
    </row>
    <row r="72" spans="1:14" ht="27" customHeight="1" x14ac:dyDescent="0.2">
      <c r="A72" s="26">
        <v>66</v>
      </c>
      <c r="B72" s="6" t="s">
        <v>87</v>
      </c>
      <c r="C72" s="27"/>
      <c r="D72" s="25"/>
      <c r="E72" s="17" t="s">
        <v>16</v>
      </c>
      <c r="F72" s="19">
        <v>2200</v>
      </c>
      <c r="G72" s="59"/>
      <c r="H72" s="47"/>
      <c r="I72" s="54"/>
      <c r="J72" s="49"/>
      <c r="K72" s="50"/>
      <c r="L72" s="36">
        <v>48</v>
      </c>
      <c r="M72" s="37">
        <f t="shared" ref="M72:M83" si="1">EDATE($A$6,L72)</f>
        <v>47361</v>
      </c>
      <c r="N72" s="41"/>
    </row>
    <row r="73" spans="1:14" ht="25.5" customHeight="1" x14ac:dyDescent="0.2">
      <c r="A73" s="26">
        <v>67</v>
      </c>
      <c r="B73" s="6" t="s">
        <v>88</v>
      </c>
      <c r="C73" s="27"/>
      <c r="D73" s="25"/>
      <c r="E73" s="17" t="s">
        <v>16</v>
      </c>
      <c r="F73" s="19">
        <v>3600</v>
      </c>
      <c r="G73" s="59"/>
      <c r="H73" s="47"/>
      <c r="I73" s="54"/>
      <c r="J73" s="49"/>
      <c r="K73" s="50"/>
      <c r="L73" s="36">
        <v>48</v>
      </c>
      <c r="M73" s="37">
        <f t="shared" si="1"/>
        <v>47361</v>
      </c>
      <c r="N73" s="41"/>
    </row>
    <row r="74" spans="1:14" ht="28.5" x14ac:dyDescent="0.2">
      <c r="A74" s="26">
        <v>68</v>
      </c>
      <c r="B74" s="6" t="s">
        <v>89</v>
      </c>
      <c r="C74" s="27"/>
      <c r="D74" s="25"/>
      <c r="E74" s="17" t="s">
        <v>16</v>
      </c>
      <c r="F74" s="19">
        <v>3880</v>
      </c>
      <c r="G74" s="59"/>
      <c r="H74" s="47"/>
      <c r="I74" s="54"/>
      <c r="J74" s="49"/>
      <c r="K74" s="50"/>
      <c r="L74" s="36">
        <v>48</v>
      </c>
      <c r="M74" s="37">
        <f t="shared" si="1"/>
        <v>47361</v>
      </c>
      <c r="N74" s="41"/>
    </row>
    <row r="75" spans="1:14" ht="28.5" x14ac:dyDescent="0.2">
      <c r="A75" s="26">
        <v>69</v>
      </c>
      <c r="B75" s="29" t="s">
        <v>90</v>
      </c>
      <c r="C75" s="27"/>
      <c r="D75" s="25"/>
      <c r="E75" s="17" t="s">
        <v>16</v>
      </c>
      <c r="F75" s="19">
        <v>3960</v>
      </c>
      <c r="G75" s="59"/>
      <c r="H75" s="47"/>
      <c r="I75" s="54"/>
      <c r="J75" s="49"/>
      <c r="K75" s="50"/>
      <c r="L75" s="36">
        <v>48</v>
      </c>
      <c r="M75" s="37">
        <f t="shared" si="1"/>
        <v>47361</v>
      </c>
      <c r="N75" s="41"/>
    </row>
    <row r="76" spans="1:14" ht="22.5" customHeight="1" x14ac:dyDescent="0.2">
      <c r="A76" s="26">
        <v>70</v>
      </c>
      <c r="B76" s="6" t="s">
        <v>91</v>
      </c>
      <c r="C76" s="27"/>
      <c r="D76" s="25"/>
      <c r="E76" s="17" t="s">
        <v>16</v>
      </c>
      <c r="F76" s="19">
        <v>910</v>
      </c>
      <c r="G76" s="59"/>
      <c r="H76" s="47"/>
      <c r="I76" s="54"/>
      <c r="J76" s="49"/>
      <c r="K76" s="50"/>
      <c r="L76" s="36">
        <v>48</v>
      </c>
      <c r="M76" s="37">
        <f t="shared" si="1"/>
        <v>47361</v>
      </c>
      <c r="N76" s="41"/>
    </row>
    <row r="77" spans="1:14" ht="24.75" customHeight="1" x14ac:dyDescent="0.2">
      <c r="A77" s="26">
        <v>71</v>
      </c>
      <c r="B77" s="6" t="s">
        <v>92</v>
      </c>
      <c r="C77" s="27"/>
      <c r="D77" s="25"/>
      <c r="E77" s="17" t="s">
        <v>16</v>
      </c>
      <c r="F77" s="19">
        <v>3260</v>
      </c>
      <c r="G77" s="59"/>
      <c r="H77" s="47"/>
      <c r="I77" s="54"/>
      <c r="J77" s="49"/>
      <c r="K77" s="50"/>
      <c r="L77" s="36">
        <v>48</v>
      </c>
      <c r="M77" s="37">
        <f t="shared" si="1"/>
        <v>47361</v>
      </c>
      <c r="N77" s="41"/>
    </row>
    <row r="78" spans="1:14" ht="23.25" customHeight="1" x14ac:dyDescent="0.2">
      <c r="A78" s="26">
        <v>72</v>
      </c>
      <c r="B78" s="29" t="s">
        <v>93</v>
      </c>
      <c r="C78" s="27"/>
      <c r="D78" s="25"/>
      <c r="E78" s="17" t="s">
        <v>16</v>
      </c>
      <c r="F78" s="19">
        <v>130</v>
      </c>
      <c r="G78" s="59"/>
      <c r="H78" s="47"/>
      <c r="I78" s="54"/>
      <c r="J78" s="49"/>
      <c r="K78" s="50"/>
      <c r="L78" s="38" t="s">
        <v>159</v>
      </c>
      <c r="M78" s="38" t="s">
        <v>159</v>
      </c>
      <c r="N78" s="41"/>
    </row>
    <row r="79" spans="1:14" ht="22.5" customHeight="1" x14ac:dyDescent="0.2">
      <c r="A79" s="26">
        <v>73</v>
      </c>
      <c r="B79" s="6" t="s">
        <v>94</v>
      </c>
      <c r="C79" s="27"/>
      <c r="D79" s="25"/>
      <c r="E79" s="17" t="s">
        <v>16</v>
      </c>
      <c r="F79" s="19">
        <v>3120</v>
      </c>
      <c r="G79" s="59"/>
      <c r="H79" s="47"/>
      <c r="I79" s="54"/>
      <c r="J79" s="49"/>
      <c r="K79" s="50"/>
      <c r="L79" s="36">
        <v>48</v>
      </c>
      <c r="M79" s="37">
        <f t="shared" si="1"/>
        <v>47361</v>
      </c>
      <c r="N79" s="41"/>
    </row>
    <row r="80" spans="1:14" ht="23.25" customHeight="1" x14ac:dyDescent="0.2">
      <c r="A80" s="26">
        <v>74</v>
      </c>
      <c r="B80" s="6" t="s">
        <v>95</v>
      </c>
      <c r="C80" s="27"/>
      <c r="D80" s="25"/>
      <c r="E80" s="17" t="s">
        <v>16</v>
      </c>
      <c r="F80" s="19">
        <v>7770</v>
      </c>
      <c r="G80" s="59"/>
      <c r="H80" s="47"/>
      <c r="I80" s="54"/>
      <c r="J80" s="49"/>
      <c r="K80" s="50"/>
      <c r="L80" s="36">
        <v>48</v>
      </c>
      <c r="M80" s="37">
        <f t="shared" si="1"/>
        <v>47361</v>
      </c>
      <c r="N80" s="43"/>
    </row>
    <row r="81" spans="1:14" ht="23.25" customHeight="1" x14ac:dyDescent="0.2">
      <c r="A81" s="26">
        <v>75</v>
      </c>
      <c r="B81" s="6" t="s">
        <v>96</v>
      </c>
      <c r="C81" s="25"/>
      <c r="D81" s="25"/>
      <c r="E81" s="17" t="s">
        <v>16</v>
      </c>
      <c r="F81" s="19">
        <v>4815</v>
      </c>
      <c r="G81" s="59"/>
      <c r="H81" s="47"/>
      <c r="I81" s="54"/>
      <c r="J81" s="49"/>
      <c r="K81" s="50"/>
      <c r="L81" s="36">
        <v>48</v>
      </c>
      <c r="M81" s="37">
        <f t="shared" si="1"/>
        <v>47361</v>
      </c>
      <c r="N81" s="40"/>
    </row>
    <row r="82" spans="1:14" ht="28.5" x14ac:dyDescent="0.2">
      <c r="A82" s="26">
        <v>76</v>
      </c>
      <c r="B82" s="6" t="s">
        <v>97</v>
      </c>
      <c r="C82" s="25"/>
      <c r="D82" s="25"/>
      <c r="E82" s="17" t="s">
        <v>17</v>
      </c>
      <c r="F82" s="19">
        <v>194</v>
      </c>
      <c r="G82" s="59"/>
      <c r="H82" s="47"/>
      <c r="I82" s="54"/>
      <c r="J82" s="49"/>
      <c r="K82" s="50"/>
      <c r="L82" s="36">
        <v>48</v>
      </c>
      <c r="M82" s="37">
        <f t="shared" si="1"/>
        <v>47361</v>
      </c>
      <c r="N82" s="41"/>
    </row>
    <row r="83" spans="1:14" ht="30" customHeight="1" x14ac:dyDescent="0.2">
      <c r="A83" s="26">
        <v>77</v>
      </c>
      <c r="B83" s="6" t="s">
        <v>98</v>
      </c>
      <c r="C83" s="25"/>
      <c r="D83" s="25"/>
      <c r="E83" s="17" t="s">
        <v>17</v>
      </c>
      <c r="F83" s="19">
        <v>206</v>
      </c>
      <c r="G83" s="59"/>
      <c r="H83" s="47"/>
      <c r="I83" s="54"/>
      <c r="J83" s="49"/>
      <c r="K83" s="50"/>
      <c r="L83" s="36">
        <v>48</v>
      </c>
      <c r="M83" s="37">
        <f t="shared" si="1"/>
        <v>47361</v>
      </c>
      <c r="N83" s="41"/>
    </row>
    <row r="84" spans="1:14" ht="28.5" customHeight="1" x14ac:dyDescent="0.2">
      <c r="A84" s="26">
        <v>78</v>
      </c>
      <c r="B84" s="6" t="s">
        <v>60</v>
      </c>
      <c r="C84" s="25"/>
      <c r="D84" s="25"/>
      <c r="E84" s="17" t="s">
        <v>17</v>
      </c>
      <c r="F84" s="19">
        <v>168</v>
      </c>
      <c r="G84" s="59"/>
      <c r="H84" s="47"/>
      <c r="I84" s="54"/>
      <c r="J84" s="49"/>
      <c r="K84" s="50"/>
      <c r="L84" s="36">
        <v>48</v>
      </c>
      <c r="M84" s="37">
        <f>EDATE($A$6,L84)</f>
        <v>47361</v>
      </c>
      <c r="N84" s="41"/>
    </row>
    <row r="85" spans="1:14" ht="26.25" customHeight="1" x14ac:dyDescent="0.2">
      <c r="A85" s="26">
        <v>79</v>
      </c>
      <c r="B85" s="6" t="s">
        <v>99</v>
      </c>
      <c r="C85" s="25"/>
      <c r="D85" s="25"/>
      <c r="E85" s="17" t="s">
        <v>16</v>
      </c>
      <c r="F85" s="19">
        <v>146</v>
      </c>
      <c r="G85" s="59"/>
      <c r="H85" s="47"/>
      <c r="I85" s="54"/>
      <c r="J85" s="49"/>
      <c r="K85" s="50"/>
      <c r="L85" s="38" t="s">
        <v>159</v>
      </c>
      <c r="M85" s="38" t="s">
        <v>159</v>
      </c>
      <c r="N85" s="41"/>
    </row>
    <row r="86" spans="1:14" ht="27" customHeight="1" x14ac:dyDescent="0.2">
      <c r="A86" s="26">
        <v>80</v>
      </c>
      <c r="B86" s="6" t="s">
        <v>100</v>
      </c>
      <c r="C86" s="25"/>
      <c r="D86" s="25"/>
      <c r="E86" s="17" t="s">
        <v>17</v>
      </c>
      <c r="F86" s="19">
        <v>8400</v>
      </c>
      <c r="G86" s="59"/>
      <c r="H86" s="47"/>
      <c r="I86" s="54"/>
      <c r="J86" s="49"/>
      <c r="K86" s="50"/>
      <c r="L86" s="36">
        <v>48</v>
      </c>
      <c r="M86" s="37">
        <f t="shared" ref="M86:M92" si="2">EDATE($A$6,L86)</f>
        <v>47361</v>
      </c>
      <c r="N86" s="40"/>
    </row>
    <row r="87" spans="1:14" ht="21.75" customHeight="1" x14ac:dyDescent="0.2">
      <c r="A87" s="26">
        <v>81</v>
      </c>
      <c r="B87" s="6" t="s">
        <v>101</v>
      </c>
      <c r="C87" s="27"/>
      <c r="D87" s="25"/>
      <c r="E87" s="17" t="s">
        <v>18</v>
      </c>
      <c r="F87" s="19">
        <v>4533</v>
      </c>
      <c r="G87" s="59"/>
      <c r="H87" s="47"/>
      <c r="I87" s="54"/>
      <c r="J87" s="49"/>
      <c r="K87" s="50"/>
      <c r="L87" s="36">
        <v>29</v>
      </c>
      <c r="M87" s="37">
        <f t="shared" si="2"/>
        <v>46783</v>
      </c>
      <c r="N87" s="40"/>
    </row>
    <row r="88" spans="1:14" ht="28.5" x14ac:dyDescent="0.2">
      <c r="A88" s="26">
        <v>82</v>
      </c>
      <c r="B88" s="6" t="s">
        <v>102</v>
      </c>
      <c r="C88" s="27"/>
      <c r="D88" s="28"/>
      <c r="E88" s="17" t="s">
        <v>16</v>
      </c>
      <c r="F88" s="19">
        <v>360</v>
      </c>
      <c r="G88" s="59"/>
      <c r="H88" s="47"/>
      <c r="I88" s="54"/>
      <c r="J88" s="49"/>
      <c r="K88" s="50"/>
      <c r="L88" s="36">
        <v>48</v>
      </c>
      <c r="M88" s="37">
        <f t="shared" si="2"/>
        <v>47361</v>
      </c>
      <c r="N88" s="40"/>
    </row>
    <row r="89" spans="1:14" ht="28.5" x14ac:dyDescent="0.2">
      <c r="A89" s="26">
        <v>83</v>
      </c>
      <c r="B89" s="6" t="s">
        <v>103</v>
      </c>
      <c r="C89" s="27"/>
      <c r="D89" s="28"/>
      <c r="E89" s="17" t="s">
        <v>16</v>
      </c>
      <c r="F89" s="19">
        <v>522</v>
      </c>
      <c r="G89" s="59"/>
      <c r="H89" s="47"/>
      <c r="I89" s="54"/>
      <c r="J89" s="49"/>
      <c r="K89" s="50"/>
      <c r="L89" s="36">
        <v>48</v>
      </c>
      <c r="M89" s="37">
        <f t="shared" si="2"/>
        <v>47361</v>
      </c>
      <c r="N89" s="40"/>
    </row>
    <row r="90" spans="1:14" ht="28.5" x14ac:dyDescent="0.2">
      <c r="A90" s="26">
        <v>84</v>
      </c>
      <c r="B90" s="6" t="s">
        <v>104</v>
      </c>
      <c r="C90" s="27"/>
      <c r="D90" s="25"/>
      <c r="E90" s="17" t="s">
        <v>16</v>
      </c>
      <c r="F90" s="19">
        <v>170</v>
      </c>
      <c r="G90" s="59"/>
      <c r="H90" s="47"/>
      <c r="I90" s="54"/>
      <c r="J90" s="49"/>
      <c r="K90" s="50"/>
      <c r="L90" s="36">
        <v>48</v>
      </c>
      <c r="M90" s="37">
        <f t="shared" si="2"/>
        <v>47361</v>
      </c>
      <c r="N90" s="40"/>
    </row>
    <row r="91" spans="1:14" ht="57" x14ac:dyDescent="0.2">
      <c r="A91" s="26">
        <v>85</v>
      </c>
      <c r="B91" s="6" t="s">
        <v>105</v>
      </c>
      <c r="C91" s="25"/>
      <c r="D91" s="25"/>
      <c r="E91" s="17" t="s">
        <v>16</v>
      </c>
      <c r="F91" s="19">
        <v>1140</v>
      </c>
      <c r="G91" s="59"/>
      <c r="H91" s="47"/>
      <c r="I91" s="54"/>
      <c r="J91" s="49"/>
      <c r="K91" s="50"/>
      <c r="L91" s="36">
        <v>48</v>
      </c>
      <c r="M91" s="37">
        <f t="shared" si="2"/>
        <v>47361</v>
      </c>
      <c r="N91" s="40"/>
    </row>
    <row r="92" spans="1:14" ht="24" customHeight="1" x14ac:dyDescent="0.2">
      <c r="A92" s="26">
        <v>86</v>
      </c>
      <c r="B92" s="6" t="s">
        <v>106</v>
      </c>
      <c r="C92" s="17"/>
      <c r="D92" s="30"/>
      <c r="E92" s="17" t="s">
        <v>16</v>
      </c>
      <c r="F92" s="19">
        <v>800</v>
      </c>
      <c r="G92" s="60"/>
      <c r="H92" s="55"/>
      <c r="I92" s="48"/>
      <c r="J92" s="56"/>
      <c r="K92" s="56"/>
      <c r="L92" s="36">
        <v>48</v>
      </c>
      <c r="M92" s="37">
        <f t="shared" si="2"/>
        <v>47361</v>
      </c>
      <c r="N92" s="44"/>
    </row>
    <row r="93" spans="1:14" ht="57" x14ac:dyDescent="0.2">
      <c r="A93" s="26">
        <v>87</v>
      </c>
      <c r="B93" s="6" t="s">
        <v>107</v>
      </c>
      <c r="C93" s="25"/>
      <c r="D93" s="28"/>
      <c r="E93" s="17" t="s">
        <v>18</v>
      </c>
      <c r="F93" s="19">
        <v>2788</v>
      </c>
      <c r="G93" s="59"/>
      <c r="H93" s="47"/>
      <c r="I93" s="54"/>
      <c r="J93" s="49"/>
      <c r="K93" s="50"/>
      <c r="L93" s="36">
        <v>48</v>
      </c>
      <c r="M93" s="37">
        <f>EDATE($A$6,L93)</f>
        <v>47361</v>
      </c>
      <c r="N93" s="40"/>
    </row>
    <row r="94" spans="1:14" ht="42.75" x14ac:dyDescent="0.2">
      <c r="A94" s="26">
        <v>88</v>
      </c>
      <c r="B94" s="6" t="s">
        <v>108</v>
      </c>
      <c r="C94" s="27"/>
      <c r="D94" s="28"/>
      <c r="E94" s="17" t="s">
        <v>16</v>
      </c>
      <c r="F94" s="19">
        <v>1001</v>
      </c>
      <c r="G94" s="59"/>
      <c r="H94" s="47"/>
      <c r="I94" s="54"/>
      <c r="J94" s="49"/>
      <c r="K94" s="50"/>
      <c r="L94" s="36">
        <v>48</v>
      </c>
      <c r="M94" s="37">
        <f t="shared" ref="M94:M110" si="3">EDATE($A$6,L94)</f>
        <v>47361</v>
      </c>
      <c r="N94" s="40"/>
    </row>
    <row r="95" spans="1:14" ht="14.25" x14ac:dyDescent="0.2">
      <c r="A95" s="26">
        <v>89</v>
      </c>
      <c r="B95" s="6" t="s">
        <v>109</v>
      </c>
      <c r="C95" s="25"/>
      <c r="D95" s="28"/>
      <c r="E95" s="17" t="s">
        <v>16</v>
      </c>
      <c r="F95" s="19">
        <v>1335</v>
      </c>
      <c r="G95" s="59"/>
      <c r="H95" s="47"/>
      <c r="I95" s="54"/>
      <c r="J95" s="49"/>
      <c r="K95" s="50"/>
      <c r="L95" s="36">
        <v>48</v>
      </c>
      <c r="M95" s="37">
        <f t="shared" si="3"/>
        <v>47361</v>
      </c>
      <c r="N95" s="40"/>
    </row>
    <row r="96" spans="1:14" ht="14.25" x14ac:dyDescent="0.2">
      <c r="A96" s="26">
        <v>90</v>
      </c>
      <c r="B96" s="6" t="s">
        <v>110</v>
      </c>
      <c r="C96" s="27"/>
      <c r="D96" s="25"/>
      <c r="E96" s="17" t="s">
        <v>16</v>
      </c>
      <c r="F96" s="19">
        <v>870</v>
      </c>
      <c r="G96" s="59"/>
      <c r="H96" s="47"/>
      <c r="I96" s="54"/>
      <c r="J96" s="49"/>
      <c r="K96" s="50"/>
      <c r="L96" s="36">
        <v>48</v>
      </c>
      <c r="M96" s="37">
        <f t="shared" si="3"/>
        <v>47361</v>
      </c>
      <c r="N96" s="40"/>
    </row>
    <row r="97" spans="1:14" ht="14.25" x14ac:dyDescent="0.2">
      <c r="A97" s="26">
        <v>91</v>
      </c>
      <c r="B97" s="6" t="s">
        <v>111</v>
      </c>
      <c r="C97" s="25"/>
      <c r="D97" s="25"/>
      <c r="E97" s="17" t="s">
        <v>18</v>
      </c>
      <c r="F97" s="19">
        <v>1955</v>
      </c>
      <c r="G97" s="59"/>
      <c r="H97" s="47"/>
      <c r="I97" s="54"/>
      <c r="J97" s="49"/>
      <c r="K97" s="50"/>
      <c r="L97" s="36">
        <v>48</v>
      </c>
      <c r="M97" s="37">
        <f t="shared" si="3"/>
        <v>47361</v>
      </c>
      <c r="N97" s="40"/>
    </row>
    <row r="98" spans="1:14" ht="14.25" x14ac:dyDescent="0.2">
      <c r="A98" s="26">
        <v>92</v>
      </c>
      <c r="B98" s="6" t="s">
        <v>112</v>
      </c>
      <c r="C98" s="27"/>
      <c r="D98" s="25"/>
      <c r="E98" s="17" t="s">
        <v>18</v>
      </c>
      <c r="F98" s="19">
        <v>1346</v>
      </c>
      <c r="G98" s="59"/>
      <c r="H98" s="47"/>
      <c r="I98" s="54"/>
      <c r="J98" s="49"/>
      <c r="K98" s="50"/>
      <c r="L98" s="36">
        <v>48</v>
      </c>
      <c r="M98" s="37">
        <f t="shared" si="3"/>
        <v>47361</v>
      </c>
      <c r="N98" s="41"/>
    </row>
    <row r="99" spans="1:14" ht="14.25" x14ac:dyDescent="0.2">
      <c r="A99" s="26">
        <v>93</v>
      </c>
      <c r="B99" s="6" t="s">
        <v>113</v>
      </c>
      <c r="C99" s="27"/>
      <c r="D99" s="25"/>
      <c r="E99" s="17" t="s">
        <v>18</v>
      </c>
      <c r="F99" s="19">
        <v>2605</v>
      </c>
      <c r="G99" s="59"/>
      <c r="H99" s="47"/>
      <c r="I99" s="54"/>
      <c r="J99" s="49"/>
      <c r="K99" s="50"/>
      <c r="L99" s="36">
        <v>48</v>
      </c>
      <c r="M99" s="37">
        <f t="shared" si="3"/>
        <v>47361</v>
      </c>
      <c r="N99" s="41"/>
    </row>
    <row r="100" spans="1:14" ht="14.25" x14ac:dyDescent="0.2">
      <c r="A100" s="26">
        <v>94</v>
      </c>
      <c r="B100" s="6" t="s">
        <v>114</v>
      </c>
      <c r="C100" s="27"/>
      <c r="D100" s="25"/>
      <c r="E100" s="17" t="s">
        <v>18</v>
      </c>
      <c r="F100" s="19">
        <v>1750</v>
      </c>
      <c r="G100" s="59"/>
      <c r="H100" s="47"/>
      <c r="I100" s="54"/>
      <c r="J100" s="49"/>
      <c r="K100" s="50"/>
      <c r="L100" s="36">
        <v>48</v>
      </c>
      <c r="M100" s="37">
        <f t="shared" si="3"/>
        <v>47361</v>
      </c>
      <c r="N100" s="42"/>
    </row>
    <row r="101" spans="1:14" ht="14.25" x14ac:dyDescent="0.2">
      <c r="A101" s="26">
        <v>95</v>
      </c>
      <c r="B101" s="6" t="s">
        <v>115</v>
      </c>
      <c r="C101" s="25"/>
      <c r="D101" s="25"/>
      <c r="E101" s="17" t="s">
        <v>18</v>
      </c>
      <c r="F101" s="19">
        <v>110</v>
      </c>
      <c r="G101" s="59"/>
      <c r="H101" s="47"/>
      <c r="I101" s="54"/>
      <c r="J101" s="49"/>
      <c r="K101" s="50"/>
      <c r="L101" s="36">
        <v>48</v>
      </c>
      <c r="M101" s="37">
        <f t="shared" si="3"/>
        <v>47361</v>
      </c>
      <c r="N101" s="42"/>
    </row>
    <row r="102" spans="1:14" ht="14.25" x14ac:dyDescent="0.2">
      <c r="A102" s="26">
        <v>96</v>
      </c>
      <c r="B102" s="6" t="s">
        <v>116</v>
      </c>
      <c r="C102" s="27"/>
      <c r="D102" s="25"/>
      <c r="E102" s="17" t="s">
        <v>18</v>
      </c>
      <c r="F102" s="19">
        <v>330</v>
      </c>
      <c r="G102" s="59"/>
      <c r="H102" s="47"/>
      <c r="I102" s="54"/>
      <c r="J102" s="49"/>
      <c r="K102" s="50"/>
      <c r="L102" s="36">
        <v>48</v>
      </c>
      <c r="M102" s="37">
        <f t="shared" si="3"/>
        <v>47361</v>
      </c>
      <c r="N102" s="42"/>
    </row>
    <row r="103" spans="1:14" ht="14.25" x14ac:dyDescent="0.2">
      <c r="A103" s="26">
        <v>97</v>
      </c>
      <c r="B103" s="6" t="s">
        <v>117</v>
      </c>
      <c r="C103" s="27"/>
      <c r="D103" s="25"/>
      <c r="E103" s="17" t="s">
        <v>18</v>
      </c>
      <c r="F103" s="19">
        <v>620</v>
      </c>
      <c r="G103" s="59"/>
      <c r="H103" s="47"/>
      <c r="I103" s="54"/>
      <c r="J103" s="49"/>
      <c r="K103" s="50"/>
      <c r="L103" s="36">
        <v>48</v>
      </c>
      <c r="M103" s="37">
        <f t="shared" si="3"/>
        <v>47361</v>
      </c>
      <c r="N103" s="41"/>
    </row>
    <row r="104" spans="1:14" ht="14.25" x14ac:dyDescent="0.2">
      <c r="A104" s="26">
        <v>98</v>
      </c>
      <c r="B104" s="29" t="s">
        <v>118</v>
      </c>
      <c r="C104" s="27"/>
      <c r="D104" s="25"/>
      <c r="E104" s="17" t="s">
        <v>16</v>
      </c>
      <c r="F104" s="19">
        <v>650</v>
      </c>
      <c r="G104" s="59"/>
      <c r="H104" s="47"/>
      <c r="I104" s="54"/>
      <c r="J104" s="49"/>
      <c r="K104" s="50"/>
      <c r="L104" s="36">
        <v>48</v>
      </c>
      <c r="M104" s="37">
        <f t="shared" si="3"/>
        <v>47361</v>
      </c>
      <c r="N104" s="41"/>
    </row>
    <row r="105" spans="1:14" ht="14.25" x14ac:dyDescent="0.2">
      <c r="A105" s="26">
        <v>99</v>
      </c>
      <c r="B105" s="29" t="s">
        <v>119</v>
      </c>
      <c r="C105" s="25"/>
      <c r="D105" s="25"/>
      <c r="E105" s="17" t="s">
        <v>16</v>
      </c>
      <c r="F105" s="19">
        <v>915</v>
      </c>
      <c r="G105" s="59"/>
      <c r="H105" s="47"/>
      <c r="I105" s="54"/>
      <c r="J105" s="49"/>
      <c r="K105" s="50"/>
      <c r="L105" s="36">
        <v>48</v>
      </c>
      <c r="M105" s="37">
        <f t="shared" si="3"/>
        <v>47361</v>
      </c>
      <c r="N105" s="41"/>
    </row>
    <row r="106" spans="1:14" ht="28.5" x14ac:dyDescent="0.2">
      <c r="A106" s="26">
        <v>100</v>
      </c>
      <c r="B106" s="29" t="s">
        <v>120</v>
      </c>
      <c r="C106" s="27"/>
      <c r="D106" s="25"/>
      <c r="E106" s="17" t="s">
        <v>16</v>
      </c>
      <c r="F106" s="19">
        <v>4193</v>
      </c>
      <c r="G106" s="59"/>
      <c r="H106" s="47"/>
      <c r="I106" s="54"/>
      <c r="J106" s="49"/>
      <c r="K106" s="50"/>
      <c r="L106" s="36">
        <v>29</v>
      </c>
      <c r="M106" s="37">
        <f t="shared" si="3"/>
        <v>46783</v>
      </c>
      <c r="N106" s="41"/>
    </row>
    <row r="107" spans="1:14" ht="24.75" customHeight="1" x14ac:dyDescent="0.2">
      <c r="A107" s="26">
        <v>101</v>
      </c>
      <c r="B107" s="29" t="s">
        <v>121</v>
      </c>
      <c r="C107" s="25"/>
      <c r="D107" s="25"/>
      <c r="E107" s="17" t="s">
        <v>18</v>
      </c>
      <c r="F107" s="19">
        <v>751</v>
      </c>
      <c r="G107" s="59"/>
      <c r="H107" s="47"/>
      <c r="I107" s="54"/>
      <c r="J107" s="49"/>
      <c r="K107" s="50"/>
      <c r="L107" s="38" t="s">
        <v>159</v>
      </c>
      <c r="M107" s="38" t="s">
        <v>159</v>
      </c>
      <c r="N107" s="41"/>
    </row>
    <row r="108" spans="1:14" ht="63" customHeight="1" x14ac:dyDescent="0.2">
      <c r="A108" s="26">
        <v>102</v>
      </c>
      <c r="B108" s="29" t="s">
        <v>122</v>
      </c>
      <c r="C108" s="25"/>
      <c r="D108" s="25"/>
      <c r="E108" s="17" t="s">
        <v>18</v>
      </c>
      <c r="F108" s="19">
        <v>315</v>
      </c>
      <c r="G108" s="59"/>
      <c r="H108" s="47"/>
      <c r="I108" s="54"/>
      <c r="J108" s="49"/>
      <c r="K108" s="50"/>
      <c r="L108" s="38">
        <v>48</v>
      </c>
      <c r="M108" s="37">
        <f t="shared" si="3"/>
        <v>47361</v>
      </c>
      <c r="N108" s="41" t="s">
        <v>161</v>
      </c>
    </row>
    <row r="109" spans="1:14" ht="14.25" x14ac:dyDescent="0.2">
      <c r="A109" s="26">
        <v>103</v>
      </c>
      <c r="B109" s="29" t="s">
        <v>123</v>
      </c>
      <c r="C109" s="25"/>
      <c r="D109" s="25"/>
      <c r="E109" s="17" t="s">
        <v>16</v>
      </c>
      <c r="F109" s="19">
        <v>11322</v>
      </c>
      <c r="G109" s="59"/>
      <c r="H109" s="47"/>
      <c r="I109" s="54"/>
      <c r="J109" s="49"/>
      <c r="K109" s="50"/>
      <c r="L109" s="36">
        <v>48</v>
      </c>
      <c r="M109" s="37">
        <f t="shared" si="3"/>
        <v>47361</v>
      </c>
      <c r="N109" s="41"/>
    </row>
    <row r="110" spans="1:14" ht="14.25" x14ac:dyDescent="0.2">
      <c r="A110" s="26">
        <v>104</v>
      </c>
      <c r="B110" s="29" t="s">
        <v>124</v>
      </c>
      <c r="C110" s="25"/>
      <c r="D110" s="25"/>
      <c r="E110" s="17" t="s">
        <v>18</v>
      </c>
      <c r="F110" s="19">
        <v>280</v>
      </c>
      <c r="G110" s="59"/>
      <c r="H110" s="47"/>
      <c r="I110" s="54"/>
      <c r="J110" s="49"/>
      <c r="K110" s="50"/>
      <c r="L110" s="36">
        <v>48</v>
      </c>
      <c r="M110" s="37">
        <f t="shared" si="3"/>
        <v>47361</v>
      </c>
      <c r="N110" s="41"/>
    </row>
    <row r="111" spans="1:14" ht="23.25" customHeight="1" x14ac:dyDescent="0.2">
      <c r="A111" s="114" t="s">
        <v>22</v>
      </c>
      <c r="B111" s="115"/>
      <c r="C111" s="118" t="s">
        <v>13</v>
      </c>
      <c r="D111" s="119"/>
      <c r="E111" s="119"/>
      <c r="F111" s="119"/>
      <c r="G111" s="110"/>
      <c r="H111" s="111"/>
      <c r="I111" s="111"/>
      <c r="J111" s="111"/>
      <c r="K111" s="111"/>
      <c r="L111" s="111"/>
      <c r="M111" s="111"/>
      <c r="N111" s="112"/>
    </row>
    <row r="112" spans="1:14" ht="27" customHeight="1" thickBot="1" x14ac:dyDescent="0.25">
      <c r="A112" s="116"/>
      <c r="B112" s="117"/>
      <c r="C112" s="120" t="s">
        <v>14</v>
      </c>
      <c r="D112" s="121"/>
      <c r="E112" s="121"/>
      <c r="F112" s="121"/>
      <c r="G112" s="78"/>
      <c r="H112" s="78"/>
      <c r="I112" s="78"/>
      <c r="J112" s="78"/>
      <c r="K112" s="78"/>
      <c r="L112" s="79"/>
      <c r="M112" s="79"/>
      <c r="N112" s="80"/>
    </row>
    <row r="113" spans="1:14" ht="69" customHeight="1" x14ac:dyDescent="0.2">
      <c r="A113" s="122" t="s">
        <v>127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4"/>
      <c r="M113" s="124"/>
      <c r="N113" s="125"/>
    </row>
    <row r="114" spans="1:14" ht="27" customHeight="1" x14ac:dyDescent="0.2">
      <c r="A114" s="126" t="s">
        <v>0</v>
      </c>
      <c r="B114" s="127" t="s">
        <v>1</v>
      </c>
      <c r="C114" s="127" t="s">
        <v>3</v>
      </c>
      <c r="D114" s="127" t="s">
        <v>4</v>
      </c>
      <c r="E114" s="128" t="s">
        <v>2</v>
      </c>
      <c r="F114" s="90" t="s">
        <v>15</v>
      </c>
      <c r="G114" s="137" t="s">
        <v>5</v>
      </c>
      <c r="H114" s="138" t="s">
        <v>6</v>
      </c>
      <c r="I114" s="138" t="s">
        <v>7</v>
      </c>
      <c r="J114" s="138"/>
      <c r="K114" s="96" t="s">
        <v>10</v>
      </c>
      <c r="L114" s="100" t="s">
        <v>162</v>
      </c>
      <c r="M114" s="102" t="s">
        <v>163</v>
      </c>
      <c r="N114" s="136" t="s">
        <v>11</v>
      </c>
    </row>
    <row r="115" spans="1:14" ht="54" customHeight="1" x14ac:dyDescent="0.2">
      <c r="A115" s="126"/>
      <c r="B115" s="127"/>
      <c r="C115" s="127"/>
      <c r="D115" s="127"/>
      <c r="E115" s="128"/>
      <c r="F115" s="91"/>
      <c r="G115" s="137"/>
      <c r="H115" s="138"/>
      <c r="I115" s="7" t="s">
        <v>8</v>
      </c>
      <c r="J115" s="7" t="s">
        <v>9</v>
      </c>
      <c r="K115" s="96"/>
      <c r="L115" s="101"/>
      <c r="M115" s="103"/>
      <c r="N115" s="136"/>
    </row>
    <row r="116" spans="1:14" ht="12" x14ac:dyDescent="0.2">
      <c r="A116" s="14">
        <v>1</v>
      </c>
      <c r="B116" s="13">
        <v>2</v>
      </c>
      <c r="C116" s="13">
        <v>3</v>
      </c>
      <c r="D116" s="13">
        <v>4</v>
      </c>
      <c r="E116" s="12">
        <v>5</v>
      </c>
      <c r="F116" s="10">
        <v>6</v>
      </c>
      <c r="G116" s="10">
        <v>7</v>
      </c>
      <c r="H116" s="11">
        <v>8</v>
      </c>
      <c r="I116" s="11">
        <v>9</v>
      </c>
      <c r="J116" s="11" t="s">
        <v>19</v>
      </c>
      <c r="K116" s="11">
        <v>11</v>
      </c>
      <c r="L116" s="31">
        <v>12</v>
      </c>
      <c r="M116" s="31">
        <v>13</v>
      </c>
      <c r="N116" s="15" t="s">
        <v>164</v>
      </c>
    </row>
    <row r="117" spans="1:14" ht="12" x14ac:dyDescent="0.2">
      <c r="A117" s="64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6"/>
    </row>
    <row r="118" spans="1:14" ht="25.5" x14ac:dyDescent="0.2">
      <c r="A118" s="9">
        <v>1</v>
      </c>
      <c r="B118" s="5" t="s">
        <v>128</v>
      </c>
      <c r="C118" s="3"/>
      <c r="D118" s="3"/>
      <c r="E118" s="17" t="s">
        <v>17</v>
      </c>
      <c r="F118" s="57">
        <v>3330</v>
      </c>
      <c r="G118" s="46"/>
      <c r="H118" s="47"/>
      <c r="I118" s="54"/>
      <c r="J118" s="49"/>
      <c r="K118" s="50"/>
      <c r="L118" s="36">
        <v>29</v>
      </c>
      <c r="M118" s="37">
        <f t="shared" ref="M118:M122" si="4">EDATE($A$6,L118)</f>
        <v>46783</v>
      </c>
      <c r="N118" s="41"/>
    </row>
    <row r="119" spans="1:14" ht="25.5" x14ac:dyDescent="0.2">
      <c r="A119" s="9">
        <v>2</v>
      </c>
      <c r="B119" s="5" t="s">
        <v>129</v>
      </c>
      <c r="C119" s="4"/>
      <c r="D119" s="3"/>
      <c r="E119" s="17" t="s">
        <v>17</v>
      </c>
      <c r="F119" s="57">
        <v>107</v>
      </c>
      <c r="G119" s="46"/>
      <c r="H119" s="47"/>
      <c r="I119" s="54"/>
      <c r="J119" s="49"/>
      <c r="K119" s="50"/>
      <c r="L119" s="36">
        <v>48</v>
      </c>
      <c r="M119" s="37">
        <f t="shared" si="4"/>
        <v>47361</v>
      </c>
      <c r="N119" s="41"/>
    </row>
    <row r="120" spans="1:14" ht="25.5" customHeight="1" x14ac:dyDescent="0.2">
      <c r="A120" s="9">
        <v>3</v>
      </c>
      <c r="B120" s="5" t="s">
        <v>130</v>
      </c>
      <c r="C120" s="3"/>
      <c r="D120" s="3"/>
      <c r="E120" s="17" t="s">
        <v>16</v>
      </c>
      <c r="F120" s="57">
        <v>1356</v>
      </c>
      <c r="G120" s="46"/>
      <c r="H120" s="47"/>
      <c r="I120" s="54"/>
      <c r="J120" s="49"/>
      <c r="K120" s="50"/>
      <c r="L120" s="36">
        <v>48</v>
      </c>
      <c r="M120" s="37">
        <f t="shared" si="4"/>
        <v>47361</v>
      </c>
      <c r="N120" s="41"/>
    </row>
    <row r="121" spans="1:14" ht="38.25" x14ac:dyDescent="0.2">
      <c r="A121" s="9">
        <v>4</v>
      </c>
      <c r="B121" s="5" t="s">
        <v>131</v>
      </c>
      <c r="C121" s="3"/>
      <c r="D121" s="3"/>
      <c r="E121" s="17" t="s">
        <v>17</v>
      </c>
      <c r="F121" s="57">
        <v>3930</v>
      </c>
      <c r="G121" s="46"/>
      <c r="H121" s="47"/>
      <c r="I121" s="54"/>
      <c r="J121" s="49"/>
      <c r="K121" s="50"/>
      <c r="L121" s="36">
        <v>29</v>
      </c>
      <c r="M121" s="37">
        <f t="shared" si="4"/>
        <v>46783</v>
      </c>
      <c r="N121" s="41"/>
    </row>
    <row r="122" spans="1:14" ht="25.5" x14ac:dyDescent="0.2">
      <c r="A122" s="9">
        <v>5</v>
      </c>
      <c r="B122" s="5" t="s">
        <v>132</v>
      </c>
      <c r="C122" s="3"/>
      <c r="D122" s="3"/>
      <c r="E122" s="17" t="s">
        <v>17</v>
      </c>
      <c r="F122" s="57">
        <v>3048</v>
      </c>
      <c r="G122" s="46"/>
      <c r="H122" s="47"/>
      <c r="I122" s="54"/>
      <c r="J122" s="49"/>
      <c r="K122" s="50"/>
      <c r="L122" s="36">
        <v>48</v>
      </c>
      <c r="M122" s="37">
        <f t="shared" si="4"/>
        <v>47361</v>
      </c>
      <c r="N122" s="41"/>
    </row>
    <row r="123" spans="1:14" ht="27" customHeight="1" x14ac:dyDescent="0.2">
      <c r="A123" s="106" t="s">
        <v>21</v>
      </c>
      <c r="B123" s="107"/>
      <c r="C123" s="108" t="s">
        <v>13</v>
      </c>
      <c r="D123" s="109"/>
      <c r="E123" s="109"/>
      <c r="F123" s="109"/>
      <c r="G123" s="110"/>
      <c r="H123" s="111"/>
      <c r="I123" s="111"/>
      <c r="J123" s="111"/>
      <c r="K123" s="111"/>
      <c r="L123" s="111"/>
      <c r="M123" s="111"/>
      <c r="N123" s="112"/>
    </row>
    <row r="124" spans="1:14" ht="27" customHeight="1" thickBot="1" x14ac:dyDescent="0.25">
      <c r="A124" s="69"/>
      <c r="B124" s="70"/>
      <c r="C124" s="76" t="s">
        <v>14</v>
      </c>
      <c r="D124" s="77"/>
      <c r="E124" s="77"/>
      <c r="F124" s="77"/>
      <c r="G124" s="78"/>
      <c r="H124" s="78"/>
      <c r="I124" s="78"/>
      <c r="J124" s="78"/>
      <c r="K124" s="78"/>
      <c r="L124" s="79"/>
      <c r="M124" s="79"/>
      <c r="N124" s="80"/>
    </row>
    <row r="125" spans="1:14" ht="59.25" customHeight="1" x14ac:dyDescent="0.2">
      <c r="A125" s="81" t="s">
        <v>133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3"/>
    </row>
    <row r="126" spans="1:14" ht="27" customHeight="1" x14ac:dyDescent="0.2">
      <c r="A126" s="84" t="s">
        <v>0</v>
      </c>
      <c r="B126" s="86" t="s">
        <v>1</v>
      </c>
      <c r="C126" s="86" t="s">
        <v>3</v>
      </c>
      <c r="D126" s="86" t="s">
        <v>4</v>
      </c>
      <c r="E126" s="88" t="s">
        <v>2</v>
      </c>
      <c r="F126" s="90" t="s">
        <v>15</v>
      </c>
      <c r="G126" s="92" t="s">
        <v>5</v>
      </c>
      <c r="H126" s="94" t="s">
        <v>6</v>
      </c>
      <c r="I126" s="96" t="s">
        <v>7</v>
      </c>
      <c r="J126" s="97"/>
      <c r="K126" s="98" t="s">
        <v>10</v>
      </c>
      <c r="L126" s="100" t="s">
        <v>162</v>
      </c>
      <c r="M126" s="102" t="s">
        <v>163</v>
      </c>
      <c r="N126" s="104" t="s">
        <v>11</v>
      </c>
    </row>
    <row r="127" spans="1:14" ht="51.75" customHeight="1" x14ac:dyDescent="0.2">
      <c r="A127" s="85"/>
      <c r="B127" s="87"/>
      <c r="C127" s="87"/>
      <c r="D127" s="87"/>
      <c r="E127" s="89"/>
      <c r="F127" s="91"/>
      <c r="G127" s="93"/>
      <c r="H127" s="95"/>
      <c r="I127" s="7" t="s">
        <v>8</v>
      </c>
      <c r="J127" s="7" t="s">
        <v>9</v>
      </c>
      <c r="K127" s="99"/>
      <c r="L127" s="101"/>
      <c r="M127" s="103"/>
      <c r="N127" s="105"/>
    </row>
    <row r="128" spans="1:14" ht="12" x14ac:dyDescent="0.2">
      <c r="A128" s="14">
        <v>1</v>
      </c>
      <c r="B128" s="13">
        <v>2</v>
      </c>
      <c r="C128" s="13">
        <v>3</v>
      </c>
      <c r="D128" s="13">
        <v>4</v>
      </c>
      <c r="E128" s="12">
        <v>5</v>
      </c>
      <c r="F128" s="10">
        <v>6</v>
      </c>
      <c r="G128" s="10">
        <v>7</v>
      </c>
      <c r="H128" s="11">
        <v>8</v>
      </c>
      <c r="I128" s="11">
        <v>9</v>
      </c>
      <c r="J128" s="11" t="s">
        <v>19</v>
      </c>
      <c r="K128" s="11">
        <v>11</v>
      </c>
      <c r="L128" s="31">
        <v>12</v>
      </c>
      <c r="M128" s="31">
        <v>13</v>
      </c>
      <c r="N128" s="15" t="s">
        <v>164</v>
      </c>
    </row>
    <row r="129" spans="1:14" ht="12" x14ac:dyDescent="0.2">
      <c r="A129" s="64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6"/>
    </row>
    <row r="130" spans="1:14" ht="27.75" customHeight="1" x14ac:dyDescent="0.2">
      <c r="A130" s="8">
        <v>1</v>
      </c>
      <c r="B130" s="17" t="s">
        <v>134</v>
      </c>
      <c r="C130" s="2"/>
      <c r="D130" s="2"/>
      <c r="E130" s="19" t="s">
        <v>17</v>
      </c>
      <c r="F130" s="58">
        <v>5475</v>
      </c>
      <c r="G130" s="46"/>
      <c r="H130" s="47"/>
      <c r="I130" s="48"/>
      <c r="J130" s="49"/>
      <c r="K130" s="50"/>
      <c r="L130" s="36">
        <v>29</v>
      </c>
      <c r="M130" s="37">
        <f t="shared" ref="M130" si="5">EDATE($A$6,L130)</f>
        <v>46783</v>
      </c>
      <c r="N130" s="41"/>
    </row>
    <row r="131" spans="1:14" ht="27" customHeight="1" x14ac:dyDescent="0.2">
      <c r="A131" s="106" t="s">
        <v>20</v>
      </c>
      <c r="B131" s="107"/>
      <c r="C131" s="108" t="s">
        <v>13</v>
      </c>
      <c r="D131" s="109"/>
      <c r="E131" s="109"/>
      <c r="F131" s="109"/>
      <c r="G131" s="110"/>
      <c r="H131" s="111"/>
      <c r="I131" s="111"/>
      <c r="J131" s="111"/>
      <c r="K131" s="111"/>
      <c r="L131" s="111"/>
      <c r="M131" s="111"/>
      <c r="N131" s="112"/>
    </row>
    <row r="132" spans="1:14" ht="27" customHeight="1" thickBot="1" x14ac:dyDescent="0.25">
      <c r="A132" s="69"/>
      <c r="B132" s="70"/>
      <c r="C132" s="76" t="s">
        <v>14</v>
      </c>
      <c r="D132" s="77"/>
      <c r="E132" s="77"/>
      <c r="F132" s="77"/>
      <c r="G132" s="78"/>
      <c r="H132" s="78"/>
      <c r="I132" s="78"/>
      <c r="J132" s="78"/>
      <c r="K132" s="78"/>
      <c r="L132" s="79"/>
      <c r="M132" s="79"/>
      <c r="N132" s="80"/>
    </row>
    <row r="133" spans="1:14" ht="66.75" customHeight="1" x14ac:dyDescent="0.2">
      <c r="A133" s="81" t="s">
        <v>135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3"/>
    </row>
    <row r="134" spans="1:14" ht="32.25" customHeight="1" x14ac:dyDescent="0.2">
      <c r="A134" s="84" t="s">
        <v>0</v>
      </c>
      <c r="B134" s="86" t="s">
        <v>1</v>
      </c>
      <c r="C134" s="86" t="s">
        <v>3</v>
      </c>
      <c r="D134" s="86" t="s">
        <v>4</v>
      </c>
      <c r="E134" s="88" t="s">
        <v>2</v>
      </c>
      <c r="F134" s="90" t="s">
        <v>15</v>
      </c>
      <c r="G134" s="92" t="s">
        <v>5</v>
      </c>
      <c r="H134" s="94" t="s">
        <v>6</v>
      </c>
      <c r="I134" s="96" t="s">
        <v>7</v>
      </c>
      <c r="J134" s="97"/>
      <c r="K134" s="98" t="s">
        <v>10</v>
      </c>
      <c r="L134" s="100" t="s">
        <v>162</v>
      </c>
      <c r="M134" s="102" t="s">
        <v>163</v>
      </c>
      <c r="N134" s="104" t="s">
        <v>11</v>
      </c>
    </row>
    <row r="135" spans="1:14" ht="48" customHeight="1" x14ac:dyDescent="0.2">
      <c r="A135" s="85"/>
      <c r="B135" s="87"/>
      <c r="C135" s="87"/>
      <c r="D135" s="87"/>
      <c r="E135" s="89"/>
      <c r="F135" s="91"/>
      <c r="G135" s="93"/>
      <c r="H135" s="95"/>
      <c r="I135" s="16" t="s">
        <v>8</v>
      </c>
      <c r="J135" s="16" t="s">
        <v>9</v>
      </c>
      <c r="K135" s="99"/>
      <c r="L135" s="101"/>
      <c r="M135" s="103"/>
      <c r="N135" s="105"/>
    </row>
    <row r="136" spans="1:14" ht="17.25" customHeight="1" x14ac:dyDescent="0.2">
      <c r="A136" s="14">
        <v>1</v>
      </c>
      <c r="B136" s="13">
        <v>2</v>
      </c>
      <c r="C136" s="13">
        <v>3</v>
      </c>
      <c r="D136" s="13">
        <v>4</v>
      </c>
      <c r="E136" s="12">
        <v>5</v>
      </c>
      <c r="F136" s="10">
        <v>6</v>
      </c>
      <c r="G136" s="10">
        <v>7</v>
      </c>
      <c r="H136" s="11">
        <v>8</v>
      </c>
      <c r="I136" s="11">
        <v>9</v>
      </c>
      <c r="J136" s="11" t="s">
        <v>19</v>
      </c>
      <c r="K136" s="11">
        <v>11</v>
      </c>
      <c r="L136" s="31">
        <v>12</v>
      </c>
      <c r="M136" s="31">
        <v>13</v>
      </c>
      <c r="N136" s="15" t="s">
        <v>164</v>
      </c>
    </row>
    <row r="137" spans="1:14" ht="13.5" customHeight="1" x14ac:dyDescent="0.2">
      <c r="A137" s="64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6"/>
    </row>
    <row r="138" spans="1:14" ht="27" customHeight="1" x14ac:dyDescent="0.2">
      <c r="A138" s="8">
        <v>1</v>
      </c>
      <c r="B138" s="17" t="s">
        <v>137</v>
      </c>
      <c r="C138" s="2"/>
      <c r="D138" s="2"/>
      <c r="E138" s="19" t="s">
        <v>16</v>
      </c>
      <c r="F138" s="57">
        <v>669</v>
      </c>
      <c r="G138" s="46"/>
      <c r="H138" s="47"/>
      <c r="I138" s="48"/>
      <c r="J138" s="49"/>
      <c r="K138" s="50"/>
      <c r="L138" s="36">
        <v>48</v>
      </c>
      <c r="M138" s="37">
        <f t="shared" ref="M138:M140" si="6">EDATE($A$6,L138)</f>
        <v>47361</v>
      </c>
      <c r="N138" s="41"/>
    </row>
    <row r="139" spans="1:14" ht="27" customHeight="1" x14ac:dyDescent="0.2">
      <c r="A139" s="8">
        <v>2</v>
      </c>
      <c r="B139" s="17" t="s">
        <v>138</v>
      </c>
      <c r="C139" s="2"/>
      <c r="D139" s="2"/>
      <c r="E139" s="19" t="s">
        <v>16</v>
      </c>
      <c r="F139" s="57">
        <v>785</v>
      </c>
      <c r="G139" s="46"/>
      <c r="H139" s="47"/>
      <c r="I139" s="48"/>
      <c r="J139" s="49"/>
      <c r="K139" s="50"/>
      <c r="L139" s="36">
        <v>48</v>
      </c>
      <c r="M139" s="37">
        <f t="shared" si="6"/>
        <v>47361</v>
      </c>
      <c r="N139" s="41"/>
    </row>
    <row r="140" spans="1:14" ht="27" customHeight="1" x14ac:dyDescent="0.2">
      <c r="A140" s="8">
        <v>3</v>
      </c>
      <c r="B140" s="17" t="s">
        <v>139</v>
      </c>
      <c r="C140" s="2"/>
      <c r="D140" s="2"/>
      <c r="E140" s="19" t="s">
        <v>16</v>
      </c>
      <c r="F140" s="57">
        <v>526</v>
      </c>
      <c r="G140" s="46"/>
      <c r="H140" s="47"/>
      <c r="I140" s="48"/>
      <c r="J140" s="49"/>
      <c r="K140" s="50"/>
      <c r="L140" s="36">
        <v>48</v>
      </c>
      <c r="M140" s="37">
        <f t="shared" si="6"/>
        <v>47361</v>
      </c>
      <c r="N140" s="41"/>
    </row>
    <row r="141" spans="1:14" ht="27" customHeight="1" x14ac:dyDescent="0.2">
      <c r="A141" s="8">
        <v>4</v>
      </c>
      <c r="B141" s="17" t="s">
        <v>140</v>
      </c>
      <c r="C141" s="3"/>
      <c r="D141" s="3"/>
      <c r="E141" s="19" t="s">
        <v>16</v>
      </c>
      <c r="F141" s="57">
        <v>266</v>
      </c>
      <c r="G141" s="46"/>
      <c r="H141" s="47"/>
      <c r="I141" s="54"/>
      <c r="J141" s="49"/>
      <c r="K141" s="50"/>
      <c r="L141" s="38" t="s">
        <v>159</v>
      </c>
      <c r="M141" s="38" t="s">
        <v>159</v>
      </c>
      <c r="N141" s="41"/>
    </row>
    <row r="142" spans="1:14" ht="27" customHeight="1" x14ac:dyDescent="0.2">
      <c r="A142" s="8">
        <v>5</v>
      </c>
      <c r="B142" s="17" t="s">
        <v>141</v>
      </c>
      <c r="C142" s="3"/>
      <c r="D142" s="3"/>
      <c r="E142" s="19" t="s">
        <v>16</v>
      </c>
      <c r="F142" s="57">
        <v>200</v>
      </c>
      <c r="G142" s="46"/>
      <c r="H142" s="47"/>
      <c r="I142" s="54"/>
      <c r="J142" s="49"/>
      <c r="K142" s="50"/>
      <c r="L142" s="38" t="s">
        <v>159</v>
      </c>
      <c r="M142" s="38" t="s">
        <v>159</v>
      </c>
      <c r="N142" s="41"/>
    </row>
    <row r="143" spans="1:14" ht="27" customHeight="1" x14ac:dyDescent="0.2">
      <c r="A143" s="106" t="s">
        <v>136</v>
      </c>
      <c r="B143" s="107"/>
      <c r="C143" s="108" t="s">
        <v>13</v>
      </c>
      <c r="D143" s="109"/>
      <c r="E143" s="109"/>
      <c r="F143" s="109"/>
      <c r="G143" s="110"/>
      <c r="H143" s="111"/>
      <c r="I143" s="111"/>
      <c r="J143" s="111"/>
      <c r="K143" s="111"/>
      <c r="L143" s="111"/>
      <c r="M143" s="111"/>
      <c r="N143" s="112"/>
    </row>
    <row r="144" spans="1:14" ht="27" customHeight="1" thickBot="1" x14ac:dyDescent="0.25">
      <c r="A144" s="69"/>
      <c r="B144" s="70"/>
      <c r="C144" s="76" t="s">
        <v>14</v>
      </c>
      <c r="D144" s="77"/>
      <c r="E144" s="77"/>
      <c r="F144" s="77"/>
      <c r="G144" s="78"/>
      <c r="H144" s="78"/>
      <c r="I144" s="78"/>
      <c r="J144" s="78"/>
      <c r="K144" s="78"/>
      <c r="L144" s="79"/>
      <c r="M144" s="79"/>
      <c r="N144" s="80"/>
    </row>
    <row r="145" spans="1:14" ht="64.5" customHeight="1" x14ac:dyDescent="0.2">
      <c r="A145" s="113" t="s">
        <v>142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3"/>
    </row>
    <row r="146" spans="1:14" ht="27" customHeight="1" x14ac:dyDescent="0.2">
      <c r="A146" s="84" t="s">
        <v>0</v>
      </c>
      <c r="B146" s="86" t="s">
        <v>1</v>
      </c>
      <c r="C146" s="86" t="s">
        <v>3</v>
      </c>
      <c r="D146" s="86" t="s">
        <v>4</v>
      </c>
      <c r="E146" s="88" t="s">
        <v>2</v>
      </c>
      <c r="F146" s="90" t="s">
        <v>15</v>
      </c>
      <c r="G146" s="92" t="s">
        <v>5</v>
      </c>
      <c r="H146" s="94" t="s">
        <v>6</v>
      </c>
      <c r="I146" s="96" t="s">
        <v>7</v>
      </c>
      <c r="J146" s="97"/>
      <c r="K146" s="98" t="s">
        <v>10</v>
      </c>
      <c r="L146" s="100" t="s">
        <v>162</v>
      </c>
      <c r="M146" s="102" t="s">
        <v>163</v>
      </c>
      <c r="N146" s="104" t="s">
        <v>11</v>
      </c>
    </row>
    <row r="147" spans="1:14" ht="50.25" customHeight="1" x14ac:dyDescent="0.2">
      <c r="A147" s="85"/>
      <c r="B147" s="87"/>
      <c r="C147" s="87"/>
      <c r="D147" s="87"/>
      <c r="E147" s="89"/>
      <c r="F147" s="91"/>
      <c r="G147" s="93"/>
      <c r="H147" s="95"/>
      <c r="I147" s="16" t="s">
        <v>8</v>
      </c>
      <c r="J147" s="16" t="s">
        <v>9</v>
      </c>
      <c r="K147" s="99"/>
      <c r="L147" s="101"/>
      <c r="M147" s="103"/>
      <c r="N147" s="105"/>
    </row>
    <row r="148" spans="1:14" ht="19.5" customHeight="1" x14ac:dyDescent="0.2">
      <c r="A148" s="14">
        <v>1</v>
      </c>
      <c r="B148" s="13">
        <v>2</v>
      </c>
      <c r="C148" s="13">
        <v>3</v>
      </c>
      <c r="D148" s="13">
        <v>4</v>
      </c>
      <c r="E148" s="12">
        <v>5</v>
      </c>
      <c r="F148" s="10">
        <v>6</v>
      </c>
      <c r="G148" s="10">
        <v>7</v>
      </c>
      <c r="H148" s="11">
        <v>8</v>
      </c>
      <c r="I148" s="11">
        <v>9</v>
      </c>
      <c r="J148" s="11" t="s">
        <v>19</v>
      </c>
      <c r="K148" s="11">
        <v>11</v>
      </c>
      <c r="L148" s="31">
        <v>12</v>
      </c>
      <c r="M148" s="31">
        <v>13</v>
      </c>
      <c r="N148" s="15" t="s">
        <v>164</v>
      </c>
    </row>
    <row r="149" spans="1:14" ht="12" customHeight="1" x14ac:dyDescent="0.2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6"/>
    </row>
    <row r="150" spans="1:14" ht="27" customHeight="1" x14ac:dyDescent="0.2">
      <c r="A150" s="8">
        <v>1</v>
      </c>
      <c r="B150" s="17" t="s">
        <v>143</v>
      </c>
      <c r="C150" s="2"/>
      <c r="D150" s="2"/>
      <c r="E150" s="19" t="s">
        <v>16</v>
      </c>
      <c r="F150" s="45">
        <v>1230</v>
      </c>
      <c r="G150" s="46"/>
      <c r="H150" s="55"/>
      <c r="I150" s="48"/>
      <c r="J150" s="56"/>
      <c r="K150" s="56"/>
      <c r="L150" s="36">
        <v>38</v>
      </c>
      <c r="M150" s="37">
        <f t="shared" ref="M150" si="7">EDATE($A$6,L150)</f>
        <v>47057</v>
      </c>
      <c r="N150" s="41" t="s">
        <v>165</v>
      </c>
    </row>
    <row r="151" spans="1:14" ht="27" customHeight="1" x14ac:dyDescent="0.2">
      <c r="A151" s="106" t="s">
        <v>144</v>
      </c>
      <c r="B151" s="107"/>
      <c r="C151" s="108" t="s">
        <v>13</v>
      </c>
      <c r="D151" s="109"/>
      <c r="E151" s="109"/>
      <c r="F151" s="109"/>
      <c r="G151" s="110"/>
      <c r="H151" s="111"/>
      <c r="I151" s="111"/>
      <c r="J151" s="111"/>
      <c r="K151" s="111"/>
      <c r="L151" s="111"/>
      <c r="M151" s="111"/>
      <c r="N151" s="112"/>
    </row>
    <row r="152" spans="1:14" ht="27" customHeight="1" thickBot="1" x14ac:dyDescent="0.25">
      <c r="A152" s="69"/>
      <c r="B152" s="70"/>
      <c r="C152" s="76" t="s">
        <v>14</v>
      </c>
      <c r="D152" s="77"/>
      <c r="E152" s="77"/>
      <c r="F152" s="77"/>
      <c r="G152" s="78"/>
      <c r="H152" s="78"/>
      <c r="I152" s="78"/>
      <c r="J152" s="78"/>
      <c r="K152" s="78"/>
      <c r="L152" s="79"/>
      <c r="M152" s="79"/>
      <c r="N152" s="80"/>
    </row>
    <row r="153" spans="1:14" ht="48" customHeight="1" x14ac:dyDescent="0.2">
      <c r="A153" s="81" t="s">
        <v>145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3"/>
    </row>
    <row r="154" spans="1:14" ht="27" customHeight="1" x14ac:dyDescent="0.2">
      <c r="A154" s="84" t="s">
        <v>0</v>
      </c>
      <c r="B154" s="86" t="s">
        <v>1</v>
      </c>
      <c r="C154" s="86" t="s">
        <v>3</v>
      </c>
      <c r="D154" s="86" t="s">
        <v>4</v>
      </c>
      <c r="E154" s="88" t="s">
        <v>2</v>
      </c>
      <c r="F154" s="90" t="s">
        <v>15</v>
      </c>
      <c r="G154" s="92" t="s">
        <v>5</v>
      </c>
      <c r="H154" s="94" t="s">
        <v>6</v>
      </c>
      <c r="I154" s="96" t="s">
        <v>7</v>
      </c>
      <c r="J154" s="97"/>
      <c r="K154" s="98" t="s">
        <v>10</v>
      </c>
      <c r="L154" s="100" t="s">
        <v>162</v>
      </c>
      <c r="M154" s="102" t="s">
        <v>163</v>
      </c>
      <c r="N154" s="104" t="s">
        <v>11</v>
      </c>
    </row>
    <row r="155" spans="1:14" ht="54.75" customHeight="1" x14ac:dyDescent="0.2">
      <c r="A155" s="85"/>
      <c r="B155" s="87"/>
      <c r="C155" s="87"/>
      <c r="D155" s="87"/>
      <c r="E155" s="89"/>
      <c r="F155" s="91"/>
      <c r="G155" s="93"/>
      <c r="H155" s="95"/>
      <c r="I155" s="16" t="s">
        <v>8</v>
      </c>
      <c r="J155" s="16" t="s">
        <v>9</v>
      </c>
      <c r="K155" s="99"/>
      <c r="L155" s="101"/>
      <c r="M155" s="103"/>
      <c r="N155" s="105"/>
    </row>
    <row r="156" spans="1:14" ht="17.25" customHeight="1" x14ac:dyDescent="0.2">
      <c r="A156" s="14">
        <v>1</v>
      </c>
      <c r="B156" s="13">
        <v>2</v>
      </c>
      <c r="C156" s="13">
        <v>3</v>
      </c>
      <c r="D156" s="13">
        <v>4</v>
      </c>
      <c r="E156" s="12">
        <v>5</v>
      </c>
      <c r="F156" s="10">
        <v>6</v>
      </c>
      <c r="G156" s="10">
        <v>7</v>
      </c>
      <c r="H156" s="11">
        <v>8</v>
      </c>
      <c r="I156" s="11">
        <v>9</v>
      </c>
      <c r="J156" s="11" t="s">
        <v>19</v>
      </c>
      <c r="K156" s="11">
        <v>11</v>
      </c>
      <c r="L156" s="31">
        <v>12</v>
      </c>
      <c r="M156" s="31">
        <v>13</v>
      </c>
      <c r="N156" s="15" t="s">
        <v>164</v>
      </c>
    </row>
    <row r="157" spans="1:14" ht="15.75" customHeight="1" x14ac:dyDescent="0.2">
      <c r="A157" s="64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6"/>
    </row>
    <row r="158" spans="1:14" ht="27" customHeight="1" x14ac:dyDescent="0.2">
      <c r="A158" s="8">
        <v>1</v>
      </c>
      <c r="B158" s="17" t="s">
        <v>146</v>
      </c>
      <c r="C158" s="2"/>
      <c r="D158" s="2"/>
      <c r="E158" s="19" t="s">
        <v>16</v>
      </c>
      <c r="F158" s="45">
        <v>874</v>
      </c>
      <c r="G158" s="46"/>
      <c r="H158" s="47"/>
      <c r="I158" s="48"/>
      <c r="J158" s="49"/>
      <c r="K158" s="50"/>
      <c r="L158" s="36">
        <v>48</v>
      </c>
      <c r="M158" s="37">
        <f t="shared" ref="M158" si="8">EDATE($A$6,L158)</f>
        <v>47361</v>
      </c>
      <c r="N158" s="41" t="s">
        <v>165</v>
      </c>
    </row>
    <row r="159" spans="1:14" ht="27" customHeight="1" x14ac:dyDescent="0.2">
      <c r="A159" s="106" t="s">
        <v>147</v>
      </c>
      <c r="B159" s="107"/>
      <c r="C159" s="108" t="s">
        <v>13</v>
      </c>
      <c r="D159" s="109"/>
      <c r="E159" s="109"/>
      <c r="F159" s="109"/>
      <c r="G159" s="110"/>
      <c r="H159" s="111"/>
      <c r="I159" s="111"/>
      <c r="J159" s="111"/>
      <c r="K159" s="111"/>
      <c r="L159" s="111"/>
      <c r="M159" s="111"/>
      <c r="N159" s="112"/>
    </row>
    <row r="160" spans="1:14" ht="27" customHeight="1" thickBot="1" x14ac:dyDescent="0.25">
      <c r="A160" s="69"/>
      <c r="B160" s="70"/>
      <c r="C160" s="76" t="s">
        <v>14</v>
      </c>
      <c r="D160" s="77"/>
      <c r="E160" s="77"/>
      <c r="F160" s="77"/>
      <c r="G160" s="78"/>
      <c r="H160" s="78"/>
      <c r="I160" s="78"/>
      <c r="J160" s="78"/>
      <c r="K160" s="78"/>
      <c r="L160" s="79"/>
      <c r="M160" s="79"/>
      <c r="N160" s="80"/>
    </row>
    <row r="161" spans="1:14" ht="55.5" customHeight="1" x14ac:dyDescent="0.2">
      <c r="A161" s="81" t="s">
        <v>148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3"/>
    </row>
    <row r="162" spans="1:14" ht="27" customHeight="1" x14ac:dyDescent="0.2">
      <c r="A162" s="84" t="s">
        <v>0</v>
      </c>
      <c r="B162" s="86" t="s">
        <v>1</v>
      </c>
      <c r="C162" s="86" t="s">
        <v>3</v>
      </c>
      <c r="D162" s="86" t="s">
        <v>4</v>
      </c>
      <c r="E162" s="88" t="s">
        <v>2</v>
      </c>
      <c r="F162" s="90" t="s">
        <v>15</v>
      </c>
      <c r="G162" s="92" t="s">
        <v>5</v>
      </c>
      <c r="H162" s="94" t="s">
        <v>6</v>
      </c>
      <c r="I162" s="96" t="s">
        <v>7</v>
      </c>
      <c r="J162" s="97"/>
      <c r="K162" s="98" t="s">
        <v>10</v>
      </c>
      <c r="L162" s="100" t="s">
        <v>162</v>
      </c>
      <c r="M162" s="102" t="s">
        <v>163</v>
      </c>
      <c r="N162" s="104" t="s">
        <v>11</v>
      </c>
    </row>
    <row r="163" spans="1:14" ht="54.75" customHeight="1" x14ac:dyDescent="0.2">
      <c r="A163" s="85"/>
      <c r="B163" s="87"/>
      <c r="C163" s="87"/>
      <c r="D163" s="87"/>
      <c r="E163" s="89"/>
      <c r="F163" s="91"/>
      <c r="G163" s="93"/>
      <c r="H163" s="95"/>
      <c r="I163" s="16" t="s">
        <v>8</v>
      </c>
      <c r="J163" s="16" t="s">
        <v>9</v>
      </c>
      <c r="K163" s="99"/>
      <c r="L163" s="101"/>
      <c r="M163" s="103"/>
      <c r="N163" s="105"/>
    </row>
    <row r="164" spans="1:14" ht="20.25" customHeight="1" x14ac:dyDescent="0.2">
      <c r="A164" s="14">
        <v>1</v>
      </c>
      <c r="B164" s="13">
        <v>2</v>
      </c>
      <c r="C164" s="13">
        <v>3</v>
      </c>
      <c r="D164" s="13">
        <v>4</v>
      </c>
      <c r="E164" s="12">
        <v>5</v>
      </c>
      <c r="F164" s="10">
        <v>6</v>
      </c>
      <c r="G164" s="10">
        <v>7</v>
      </c>
      <c r="H164" s="11">
        <v>8</v>
      </c>
      <c r="I164" s="11">
        <v>9</v>
      </c>
      <c r="J164" s="11" t="s">
        <v>19</v>
      </c>
      <c r="K164" s="11">
        <v>11</v>
      </c>
      <c r="L164" s="31">
        <v>12</v>
      </c>
      <c r="M164" s="31">
        <v>13</v>
      </c>
      <c r="N164" s="15" t="s">
        <v>164</v>
      </c>
    </row>
    <row r="165" spans="1:14" ht="12.75" customHeight="1" x14ac:dyDescent="0.2">
      <c r="A165" s="64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6"/>
    </row>
    <row r="166" spans="1:14" ht="27" customHeight="1" x14ac:dyDescent="0.2">
      <c r="A166" s="8">
        <v>1</v>
      </c>
      <c r="B166" s="17" t="s">
        <v>149</v>
      </c>
      <c r="C166" s="2"/>
      <c r="D166" s="2"/>
      <c r="E166" s="19" t="s">
        <v>16</v>
      </c>
      <c r="F166" s="45">
        <v>5860</v>
      </c>
      <c r="G166" s="46"/>
      <c r="H166" s="47"/>
      <c r="I166" s="48"/>
      <c r="J166" s="49"/>
      <c r="K166" s="50"/>
      <c r="L166" s="36">
        <v>48</v>
      </c>
      <c r="M166" s="37">
        <f t="shared" ref="M166" si="9">EDATE($A$6,L166)</f>
        <v>47361</v>
      </c>
      <c r="N166" s="41" t="s">
        <v>166</v>
      </c>
    </row>
    <row r="167" spans="1:14" ht="27" customHeight="1" x14ac:dyDescent="0.2">
      <c r="A167" s="106" t="s">
        <v>150</v>
      </c>
      <c r="B167" s="107"/>
      <c r="C167" s="108" t="s">
        <v>13</v>
      </c>
      <c r="D167" s="109"/>
      <c r="E167" s="109"/>
      <c r="F167" s="109"/>
      <c r="G167" s="110"/>
      <c r="H167" s="111"/>
      <c r="I167" s="111"/>
      <c r="J167" s="111"/>
      <c r="K167" s="111"/>
      <c r="L167" s="111"/>
      <c r="M167" s="111"/>
      <c r="N167" s="112"/>
    </row>
    <row r="168" spans="1:14" ht="27" customHeight="1" thickBot="1" x14ac:dyDescent="0.25">
      <c r="A168" s="69"/>
      <c r="B168" s="70"/>
      <c r="C168" s="76" t="s">
        <v>14</v>
      </c>
      <c r="D168" s="77"/>
      <c r="E168" s="77"/>
      <c r="F168" s="77"/>
      <c r="G168" s="78"/>
      <c r="H168" s="78"/>
      <c r="I168" s="78"/>
      <c r="J168" s="78"/>
      <c r="K168" s="78"/>
      <c r="L168" s="79"/>
      <c r="M168" s="79"/>
      <c r="N168" s="80"/>
    </row>
    <row r="169" spans="1:14" ht="54" customHeight="1" x14ac:dyDescent="0.2">
      <c r="A169" s="81" t="s">
        <v>151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3"/>
    </row>
    <row r="170" spans="1:14" ht="27" customHeight="1" x14ac:dyDescent="0.2">
      <c r="A170" s="84" t="s">
        <v>0</v>
      </c>
      <c r="B170" s="86" t="s">
        <v>1</v>
      </c>
      <c r="C170" s="86" t="s">
        <v>3</v>
      </c>
      <c r="D170" s="86" t="s">
        <v>4</v>
      </c>
      <c r="E170" s="88" t="s">
        <v>2</v>
      </c>
      <c r="F170" s="90" t="s">
        <v>15</v>
      </c>
      <c r="G170" s="92" t="s">
        <v>5</v>
      </c>
      <c r="H170" s="94" t="s">
        <v>6</v>
      </c>
      <c r="I170" s="96" t="s">
        <v>7</v>
      </c>
      <c r="J170" s="97"/>
      <c r="K170" s="98" t="s">
        <v>10</v>
      </c>
      <c r="L170" s="100" t="s">
        <v>162</v>
      </c>
      <c r="M170" s="102" t="s">
        <v>163</v>
      </c>
      <c r="N170" s="104" t="s">
        <v>11</v>
      </c>
    </row>
    <row r="171" spans="1:14" ht="49.5" customHeight="1" x14ac:dyDescent="0.2">
      <c r="A171" s="85"/>
      <c r="B171" s="87"/>
      <c r="C171" s="87"/>
      <c r="D171" s="87"/>
      <c r="E171" s="89"/>
      <c r="F171" s="91"/>
      <c r="G171" s="93"/>
      <c r="H171" s="95"/>
      <c r="I171" s="16" t="s">
        <v>8</v>
      </c>
      <c r="J171" s="16" t="s">
        <v>9</v>
      </c>
      <c r="K171" s="99"/>
      <c r="L171" s="101"/>
      <c r="M171" s="103"/>
      <c r="N171" s="105"/>
    </row>
    <row r="172" spans="1:14" ht="15.75" customHeight="1" x14ac:dyDescent="0.2">
      <c r="A172" s="14">
        <v>1</v>
      </c>
      <c r="B172" s="13">
        <v>2</v>
      </c>
      <c r="C172" s="13">
        <v>3</v>
      </c>
      <c r="D172" s="13">
        <v>4</v>
      </c>
      <c r="E172" s="12">
        <v>5</v>
      </c>
      <c r="F172" s="10">
        <v>6</v>
      </c>
      <c r="G172" s="10">
        <v>7</v>
      </c>
      <c r="H172" s="11">
        <v>8</v>
      </c>
      <c r="I172" s="11">
        <v>9</v>
      </c>
      <c r="J172" s="11" t="s">
        <v>19</v>
      </c>
      <c r="K172" s="11">
        <v>11</v>
      </c>
      <c r="L172" s="31">
        <v>12</v>
      </c>
      <c r="M172" s="31">
        <v>13</v>
      </c>
      <c r="N172" s="15" t="s">
        <v>164</v>
      </c>
    </row>
    <row r="173" spans="1:14" ht="15" customHeight="1" x14ac:dyDescent="0.2">
      <c r="A173" s="64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6"/>
    </row>
    <row r="174" spans="1:14" ht="27" customHeight="1" x14ac:dyDescent="0.2">
      <c r="A174" s="20">
        <v>1</v>
      </c>
      <c r="B174" s="17" t="s">
        <v>168</v>
      </c>
      <c r="C174" s="2"/>
      <c r="D174" s="2"/>
      <c r="E174" s="19" t="s">
        <v>16</v>
      </c>
      <c r="F174" s="45">
        <v>1780</v>
      </c>
      <c r="G174" s="46"/>
      <c r="H174" s="47"/>
      <c r="I174" s="48"/>
      <c r="J174" s="49"/>
      <c r="K174" s="50"/>
      <c r="L174" s="36">
        <v>48</v>
      </c>
      <c r="M174" s="37">
        <f t="shared" ref="M174:M176" si="10">EDATE($A$6,L174)</f>
        <v>47361</v>
      </c>
      <c r="N174" s="41"/>
    </row>
    <row r="175" spans="1:14" ht="27" customHeight="1" x14ac:dyDescent="0.2">
      <c r="A175" s="20">
        <v>2</v>
      </c>
      <c r="B175" s="17" t="s">
        <v>152</v>
      </c>
      <c r="C175" s="2"/>
      <c r="D175" s="2"/>
      <c r="E175" s="19" t="s">
        <v>16</v>
      </c>
      <c r="F175" s="45">
        <v>3460</v>
      </c>
      <c r="G175" s="46"/>
      <c r="H175" s="47"/>
      <c r="I175" s="48"/>
      <c r="J175" s="49"/>
      <c r="K175" s="50"/>
      <c r="L175" s="36">
        <v>48</v>
      </c>
      <c r="M175" s="37">
        <f t="shared" si="10"/>
        <v>47361</v>
      </c>
      <c r="N175" s="41"/>
    </row>
    <row r="176" spans="1:14" ht="27" customHeight="1" thickBot="1" x14ac:dyDescent="0.25">
      <c r="A176" s="24">
        <v>3</v>
      </c>
      <c r="B176" s="25" t="s">
        <v>153</v>
      </c>
      <c r="C176" s="3"/>
      <c r="D176" s="3"/>
      <c r="E176" s="51" t="s">
        <v>16</v>
      </c>
      <c r="F176" s="52">
        <v>2720</v>
      </c>
      <c r="G176" s="53"/>
      <c r="H176" s="47"/>
      <c r="I176" s="54"/>
      <c r="J176" s="49"/>
      <c r="K176" s="49"/>
      <c r="L176" s="39">
        <v>48</v>
      </c>
      <c r="M176" s="37">
        <f t="shared" si="10"/>
        <v>47361</v>
      </c>
      <c r="N176" s="40"/>
    </row>
    <row r="177" spans="1:14" ht="27" customHeight="1" x14ac:dyDescent="0.2">
      <c r="A177" s="67" t="s">
        <v>154</v>
      </c>
      <c r="B177" s="68"/>
      <c r="C177" s="71" t="s">
        <v>13</v>
      </c>
      <c r="D177" s="72"/>
      <c r="E177" s="72"/>
      <c r="F177" s="72"/>
      <c r="G177" s="73"/>
      <c r="H177" s="74"/>
      <c r="I177" s="74"/>
      <c r="J177" s="74"/>
      <c r="K177" s="74"/>
      <c r="L177" s="74"/>
      <c r="M177" s="74"/>
      <c r="N177" s="75"/>
    </row>
    <row r="178" spans="1:14" ht="27" customHeight="1" thickBot="1" x14ac:dyDescent="0.25">
      <c r="A178" s="69"/>
      <c r="B178" s="70"/>
      <c r="C178" s="76" t="s">
        <v>14</v>
      </c>
      <c r="D178" s="77"/>
      <c r="E178" s="77"/>
      <c r="F178" s="77"/>
      <c r="G178" s="78"/>
      <c r="H178" s="78"/>
      <c r="I178" s="78"/>
      <c r="J178" s="78"/>
      <c r="K178" s="78"/>
      <c r="L178" s="79"/>
      <c r="M178" s="79"/>
      <c r="N178" s="80"/>
    </row>
    <row r="179" spans="1:14" ht="27" customHeight="1" x14ac:dyDescent="0.2">
      <c r="A179" s="139" t="s">
        <v>155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21"/>
    </row>
    <row r="180" spans="1:14" ht="27" customHeight="1" x14ac:dyDescent="0.2">
      <c r="A180" s="22" t="s">
        <v>156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3"/>
      <c r="L180" s="32"/>
      <c r="M180" s="34"/>
    </row>
    <row r="181" spans="1:14" ht="17.25" customHeight="1" x14ac:dyDescent="0.2">
      <c r="A181" s="140" t="s">
        <v>157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</row>
    <row r="182" spans="1:14" ht="27" customHeight="1" x14ac:dyDescent="0.2">
      <c r="A182" s="140" t="s">
        <v>158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</row>
  </sheetData>
  <sheetProtection algorithmName="SHA-512" hashValue="cASdPgCPieStpLfOfCxVT0z0sFQRMQWqMeCgUmXWOGzVNDmzcWzsy4aV7aLklviSrXD6Lm+4XtIPGuBJh50/Wg==" saltValue="AIFN3CdB12FthQdLYhQgow==" spinCount="100000" sheet="1" objects="1" scenarios="1" formatCells="0" formatColumns="0" formatRows="0" insertColumns="0" insertRows="0"/>
  <mergeCells count="164">
    <mergeCell ref="G114:G115"/>
    <mergeCell ref="H114:H115"/>
    <mergeCell ref="I114:J114"/>
    <mergeCell ref="G123:N123"/>
    <mergeCell ref="C123:F123"/>
    <mergeCell ref="A123:B124"/>
    <mergeCell ref="N126:N127"/>
    <mergeCell ref="K126:K127"/>
    <mergeCell ref="M126:M127"/>
    <mergeCell ref="A179:M179"/>
    <mergeCell ref="A181:M181"/>
    <mergeCell ref="A182:M182"/>
    <mergeCell ref="A129:N129"/>
    <mergeCell ref="A117:N117"/>
    <mergeCell ref="A131:B132"/>
    <mergeCell ref="C131:F131"/>
    <mergeCell ref="G131:N131"/>
    <mergeCell ref="C132:F132"/>
    <mergeCell ref="G132:N132"/>
    <mergeCell ref="E126:E127"/>
    <mergeCell ref="D126:D127"/>
    <mergeCell ref="C126:C127"/>
    <mergeCell ref="B126:B127"/>
    <mergeCell ref="A126:A127"/>
    <mergeCell ref="A1:N1"/>
    <mergeCell ref="A3:A4"/>
    <mergeCell ref="A2:N2"/>
    <mergeCell ref="N3:N4"/>
    <mergeCell ref="B3:B4"/>
    <mergeCell ref="E3:E4"/>
    <mergeCell ref="G3:G4"/>
    <mergeCell ref="H3:H4"/>
    <mergeCell ref="I3:J3"/>
    <mergeCell ref="K3:K4"/>
    <mergeCell ref="F3:F4"/>
    <mergeCell ref="C3:C4"/>
    <mergeCell ref="D3:D4"/>
    <mergeCell ref="M3:M4"/>
    <mergeCell ref="L3:L4"/>
    <mergeCell ref="L126:L127"/>
    <mergeCell ref="M114:M115"/>
    <mergeCell ref="L114:L115"/>
    <mergeCell ref="A111:B112"/>
    <mergeCell ref="C111:F111"/>
    <mergeCell ref="G111:N111"/>
    <mergeCell ref="C112:F112"/>
    <mergeCell ref="G112:N112"/>
    <mergeCell ref="A113:N113"/>
    <mergeCell ref="A114:A115"/>
    <mergeCell ref="B114:B115"/>
    <mergeCell ref="C114:C115"/>
    <mergeCell ref="D114:D115"/>
    <mergeCell ref="E114:E115"/>
    <mergeCell ref="F114:F115"/>
    <mergeCell ref="A125:N125"/>
    <mergeCell ref="G124:N124"/>
    <mergeCell ref="C124:F124"/>
    <mergeCell ref="I126:J126"/>
    <mergeCell ref="H126:H127"/>
    <mergeCell ref="G126:G127"/>
    <mergeCell ref="F126:F127"/>
    <mergeCell ref="K114:K115"/>
    <mergeCell ref="N114:N115"/>
    <mergeCell ref="A137:N137"/>
    <mergeCell ref="A143:B144"/>
    <mergeCell ref="C143:F143"/>
    <mergeCell ref="G143:N143"/>
    <mergeCell ref="C144:F144"/>
    <mergeCell ref="G144:N144"/>
    <mergeCell ref="A133:N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J134"/>
    <mergeCell ref="K134:K135"/>
    <mergeCell ref="L134:L135"/>
    <mergeCell ref="M134:M135"/>
    <mergeCell ref="N134:N135"/>
    <mergeCell ref="A149:N149"/>
    <mergeCell ref="A151:B152"/>
    <mergeCell ref="C151:F151"/>
    <mergeCell ref="G151:N151"/>
    <mergeCell ref="C152:F152"/>
    <mergeCell ref="G152:N152"/>
    <mergeCell ref="A145:N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J146"/>
    <mergeCell ref="K146:K147"/>
    <mergeCell ref="L146:L147"/>
    <mergeCell ref="M146:M147"/>
    <mergeCell ref="N146:N147"/>
    <mergeCell ref="A157:N157"/>
    <mergeCell ref="A159:B160"/>
    <mergeCell ref="C159:F159"/>
    <mergeCell ref="G159:N159"/>
    <mergeCell ref="C160:F160"/>
    <mergeCell ref="G160:N160"/>
    <mergeCell ref="A153:N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J154"/>
    <mergeCell ref="K154:K155"/>
    <mergeCell ref="L154:L155"/>
    <mergeCell ref="M154:M155"/>
    <mergeCell ref="N154:N155"/>
    <mergeCell ref="G167:N167"/>
    <mergeCell ref="C168:F168"/>
    <mergeCell ref="G168:N168"/>
    <mergeCell ref="A161:N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J162"/>
    <mergeCell ref="K162:K163"/>
    <mergeCell ref="L162:L163"/>
    <mergeCell ref="M162:M163"/>
    <mergeCell ref="N162:N163"/>
    <mergeCell ref="A6:N6"/>
    <mergeCell ref="A173:N173"/>
    <mergeCell ref="A177:B178"/>
    <mergeCell ref="C177:F177"/>
    <mergeCell ref="G177:N177"/>
    <mergeCell ref="C178:F178"/>
    <mergeCell ref="G178:N178"/>
    <mergeCell ref="A169:N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J170"/>
    <mergeCell ref="K170:K171"/>
    <mergeCell ref="L170:L171"/>
    <mergeCell ref="M170:M171"/>
    <mergeCell ref="N170:N171"/>
    <mergeCell ref="A165:N165"/>
    <mergeCell ref="A167:B168"/>
    <mergeCell ref="C167:F167"/>
  </mergeCells>
  <pageMargins left="0.26541666666666669" right="0.7" top="0.36" bottom="0.75" header="0.3" footer="0.3"/>
  <pageSetup paperSize="9"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5F6D749-5D90-4F51-BD7D-55F1E8FCF1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Jankowska-Kiełtyka Monika</cp:lastModifiedBy>
  <cp:lastPrinted>2023-09-01T07:32:47Z</cp:lastPrinted>
  <dcterms:created xsi:type="dcterms:W3CDTF">2021-03-05T07:26:03Z</dcterms:created>
  <dcterms:modified xsi:type="dcterms:W3CDTF">2025-04-25T11:16:09Z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85599ec3-4d55-4d04-90d3-9347b27171da</vt:lpwstr>
  </property>
  <property fmtid="{D5CDD505-2E9C-101B-9397-08002B2CF9AE}" pid="3" name="bjSaver">
    <vt:lpwstr>1f9+DHSPP8tyWq7UDiIbGJ/XFQHzn/SL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