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p\Desktop\POSTĘPOWANIA\B-ZAPYTANIA OFERTOWE-ZO\2025\ZO-15 kompleksowa org\do ogłoszenia\"/>
    </mc:Choice>
  </mc:AlternateContent>
  <xr:revisionPtr revIDLastSave="0" documentId="13_ncr:1_{CD9B19A2-DE9E-4ECE-B3C2-45CB7FCC43C8}" xr6:coauthVersionLast="47" xr6:coauthVersionMax="47" xr10:uidLastSave="{00000000-0000-0000-0000-000000000000}"/>
  <bookViews>
    <workbookView xWindow="1125" yWindow="1125" windowWidth="21660" windowHeight="11295" xr2:uid="{00000000-000D-0000-FFFF-FFFF00000000}"/>
  </bookViews>
  <sheets>
    <sheet name="Arkusz1" sheetId="1" r:id="rId1"/>
  </sheets>
  <definedNames>
    <definedName name="_xlnm.Print_Area" localSheetId="0">Arkusz1!$A$1:$H$15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 s="1"/>
  <c r="E8" i="1"/>
  <c r="G8" i="1" s="1"/>
  <c r="E9" i="1"/>
  <c r="E10" i="1"/>
  <c r="G10" i="1" s="1"/>
  <c r="E11" i="1"/>
  <c r="G11" i="1" s="1"/>
  <c r="E6" i="1"/>
  <c r="G6" i="1" s="1"/>
  <c r="H6" i="1" l="1"/>
  <c r="G9" i="1"/>
  <c r="H9" i="1" s="1"/>
  <c r="H7" i="1"/>
  <c r="H8" i="1"/>
  <c r="H10" i="1"/>
  <c r="H11" i="1"/>
  <c r="E12" i="1" l="1"/>
  <c r="H12" i="1" l="1"/>
</calcChain>
</file>

<file path=xl/sharedStrings.xml><?xml version="1.0" encoding="utf-8"?>
<sst xmlns="http://schemas.openxmlformats.org/spreadsheetml/2006/main" count="22" uniqueCount="22">
  <si>
    <t>Przedmiot zamówienia</t>
  </si>
  <si>
    <t>Cena jednostkowa netto</t>
  </si>
  <si>
    <t>Wartość netto</t>
  </si>
  <si>
    <t>Stawka VAT</t>
  </si>
  <si>
    <t>Wartość VAT</t>
  </si>
  <si>
    <t>Wartość brutto</t>
  </si>
  <si>
    <t>Razem</t>
  </si>
  <si>
    <t>L.p.</t>
  </si>
  <si>
    <t>Dane Wykonawcy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</si>
  <si>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</si>
  <si>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FORMULARZ PRZEDMIOTOWO-CENOWY </t>
  </si>
  <si>
    <r>
      <rPr>
        <b/>
        <sz val="10"/>
        <rFont val="Arial"/>
        <family val="2"/>
        <charset val="238"/>
      </rPr>
      <t>Usługa noclegowa</t>
    </r>
    <r>
      <rPr>
        <sz val="10"/>
        <rFont val="Arial"/>
        <family val="2"/>
        <charset val="238"/>
      </rPr>
      <t xml:space="preserve"> 29-30.05.2025r. ze śniadaniem </t>
    </r>
  </si>
  <si>
    <r>
      <rPr>
        <b/>
        <sz val="10"/>
        <rFont val="Arial"/>
        <family val="2"/>
        <charset val="238"/>
      </rPr>
      <t>Uroczysta kolacja</t>
    </r>
    <r>
      <rPr>
        <sz val="10"/>
        <rFont val="Arial"/>
        <family val="2"/>
        <charset val="238"/>
      </rPr>
      <t xml:space="preserve"> w dn. 29.05.2025r.</t>
    </r>
  </si>
  <si>
    <r>
      <rPr>
        <b/>
        <sz val="10"/>
        <rFont val="Arial"/>
        <family val="2"/>
        <charset val="238"/>
      </rPr>
      <t>Usługa transportowa</t>
    </r>
    <r>
      <rPr>
        <sz val="10"/>
        <rFont val="Arial"/>
        <family val="2"/>
        <charset val="238"/>
      </rPr>
      <t xml:space="preserve"> z miejsca obrad do Pomnika Kazimierza Wielkiego (ul. Trybunalska 2) i z powrotem w dniu 30 maja br. w godz. 12.30-14.00</t>
    </r>
  </si>
  <si>
    <r>
      <rPr>
        <b/>
        <sz val="10"/>
        <rFont val="Arial"/>
        <family val="2"/>
        <charset val="238"/>
      </rPr>
      <t>Usługa transportowa</t>
    </r>
    <r>
      <rPr>
        <sz val="10"/>
        <rFont val="Arial"/>
        <family val="2"/>
        <charset val="238"/>
      </rPr>
      <t xml:space="preserve"> z miejsca obrad do Exploseum i z powrotem w dniu 30 maja br. w godz. 15.30-17.30</t>
    </r>
  </si>
  <si>
    <t>Załącznik nr 2</t>
  </si>
  <si>
    <t>ilość osób</t>
  </si>
  <si>
    <t>UKW/DZP-281-ZO-15/2025</t>
  </si>
  <si>
    <r>
      <rPr>
        <b/>
        <sz val="10"/>
        <rFont val="Arial"/>
        <family val="2"/>
        <charset val="238"/>
      </rPr>
      <t>Konferencja w dniu 29.05.2025r</t>
    </r>
    <r>
      <rPr>
        <sz val="10"/>
        <rFont val="Arial"/>
        <family val="2"/>
        <charset val="238"/>
      </rPr>
      <t>.:
- wynajem Sali wraz z niezbędnym wyposażeniem;
-1 przerwa kawowa;
-1 przerwa obiadowa</t>
    </r>
  </si>
  <si>
    <r>
      <rPr>
        <b/>
        <sz val="10"/>
        <rFont val="Arial"/>
        <family val="2"/>
        <charset val="238"/>
      </rPr>
      <t>Konferencja w dniu 30.05.2025r.:</t>
    </r>
    <r>
      <rPr>
        <sz val="10"/>
        <rFont val="Arial"/>
        <family val="2"/>
        <charset val="238"/>
      </rPr>
      <t xml:space="preserve">
- wynajem Sali wraz z niezbędnym wyposażeniem;
-1 przerwa kawowa;
-1 przerwa obiadowa</t>
    </r>
  </si>
  <si>
    <t xml:space="preserve">
Zamawiający dopuszcza podpisanie dokumentów przez osobę lub osoby uprawnione do reprezentowania Wykonawcy kwalifikowanym podpisem elektronicznym  lub podpisem zaufanym lub podpisem osobistym (e-dowód).
Pliki podpisywane profilem zaufanym, nie mogą być większe niż 10MB oraz pliki podpisywane w aplikacji eDoApp służącej do składania podpisu osobistego nie mogą być większe niż 5MB
Zamawiający zaleca zapisanie formularza w formacie .pdf
</t>
  </si>
  <si>
    <t xml:space="preserve">(podpis Wykonawcy/Pełnomocnika)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</si>
</sst>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[$-415]General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Arial1"/>
      <charset val="238"/>
    </font>
    <font>
      <sz val="9"/>
      <name val="Calibri"/>
      <family val="2"/>
      <charset val="238"/>
    </font>
    <font>
      <b/>
      <u/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9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A5A5A5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A5A5A5"/>
      </patternFill>
    </fill>
    <fill>
      <patternFill patternType="solid">
        <fgColor rgb="FFFFCC99"/>
        <bgColor rgb="FFFFE699"/>
      </patternFill>
    </fill>
    <fill>
      <patternFill patternType="solid">
        <fgColor rgb="FFA5A5A5"/>
        <bgColor rgb="FFA6A6A6"/>
      </patternFill>
    </fill>
    <fill>
      <patternFill patternType="solid">
        <fgColor theme="0"/>
        <bgColor rgb="FFCCFFFF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7" borderId="1" applyProtection="0"/>
    <xf numFmtId="0" fontId="4" fillId="8" borderId="2" applyProtection="0"/>
    <xf numFmtId="165" fontId="6" fillId="0" borderId="0" applyBorder="0" applyProtection="0"/>
  </cellStyleXfs>
  <cellXfs count="45">
    <xf numFmtId="0" fontId="0" fillId="0" borderId="0" xfId="0"/>
    <xf numFmtId="0" fontId="0" fillId="2" borderId="3" xfId="2" applyFont="1" applyFill="1" applyBorder="1" applyAlignment="1">
      <alignment horizontal="center" vertical="center"/>
    </xf>
    <xf numFmtId="4" fontId="0" fillId="5" borderId="5" xfId="1" applyNumberFormat="1" applyFont="1" applyFill="1" applyBorder="1" applyAlignment="1" applyProtection="1">
      <alignment horizontal="center"/>
      <protection locked="0"/>
    </xf>
    <xf numFmtId="9" fontId="0" fillId="6" borderId="3" xfId="2" applyNumberFormat="1" applyFont="1" applyFill="1" applyBorder="1" applyAlignment="1">
      <alignment horizontal="center"/>
    </xf>
    <xf numFmtId="0" fontId="0" fillId="0" borderId="3" xfId="2" applyFont="1" applyBorder="1" applyAlignment="1">
      <alignment horizontal="center" vertical="center"/>
    </xf>
    <xf numFmtId="0" fontId="5" fillId="2" borderId="3" xfId="2" applyFont="1" applyFill="1" applyBorder="1" applyAlignment="1">
      <alignment vertical="center" wrapText="1"/>
    </xf>
    <xf numFmtId="0" fontId="0" fillId="3" borderId="0" xfId="2" applyFont="1" applyFill="1" applyAlignment="1">
      <alignment horizontal="center"/>
    </xf>
    <xf numFmtId="0" fontId="0" fillId="0" borderId="0" xfId="2" applyFont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right"/>
    </xf>
    <xf numFmtId="4" fontId="0" fillId="2" borderId="3" xfId="1" applyNumberFormat="1" applyFont="1" applyFill="1" applyBorder="1" applyAlignment="1" applyProtection="1">
      <alignment horizontal="right"/>
    </xf>
    <xf numFmtId="44" fontId="0" fillId="3" borderId="0" xfId="1" applyFont="1" applyFill="1" applyBorder="1" applyAlignment="1" applyProtection="1">
      <alignment horizontal="right"/>
    </xf>
    <xf numFmtId="4" fontId="10" fillId="0" borderId="3" xfId="2" applyNumberFormat="1" applyFont="1" applyBorder="1" applyAlignment="1">
      <alignment horizontal="right" vertical="center" wrapText="1"/>
    </xf>
    <xf numFmtId="4" fontId="0" fillId="2" borderId="3" xfId="2" applyNumberFormat="1" applyFont="1" applyFill="1" applyBorder="1" applyAlignment="1">
      <alignment horizontal="right"/>
    </xf>
    <xf numFmtId="4" fontId="0" fillId="3" borderId="0" xfId="2" applyNumberFormat="1" applyFont="1" applyFill="1" applyAlignment="1">
      <alignment horizontal="right"/>
    </xf>
    <xf numFmtId="0" fontId="14" fillId="0" borderId="0" xfId="0" applyFont="1"/>
    <xf numFmtId="0" fontId="14" fillId="2" borderId="0" xfId="0" applyFont="1" applyFill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3" borderId="0" xfId="2" applyFont="1" applyFill="1" applyAlignment="1">
      <alignment horizontal="center" vertical="center"/>
    </xf>
    <xf numFmtId="0" fontId="5" fillId="0" borderId="3" xfId="2" applyFont="1" applyBorder="1" applyAlignment="1">
      <alignment vertical="center" wrapText="1"/>
    </xf>
    <xf numFmtId="164" fontId="0" fillId="3" borderId="0" xfId="2" applyNumberFormat="1" applyFont="1" applyFill="1" applyAlignment="1">
      <alignment horizontal="center"/>
    </xf>
    <xf numFmtId="0" fontId="10" fillId="2" borderId="3" xfId="2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right"/>
    </xf>
    <xf numFmtId="4" fontId="0" fillId="2" borderId="8" xfId="0" applyNumberForma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right"/>
    </xf>
    <xf numFmtId="0" fontId="10" fillId="0" borderId="3" xfId="2" applyFont="1" applyBorder="1" applyAlignment="1">
      <alignment horizontal="right" vertical="center" wrapText="1"/>
    </xf>
    <xf numFmtId="0" fontId="11" fillId="9" borderId="0" xfId="2" applyFont="1" applyFill="1" applyAlignment="1">
      <alignment horizontal="left" vertical="top" wrapText="1"/>
    </xf>
    <xf numFmtId="0" fontId="8" fillId="9" borderId="0" xfId="2" applyFont="1" applyFill="1" applyAlignment="1">
      <alignment horizontal="lef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0" fillId="4" borderId="3" xfId="2" applyFont="1" applyFill="1" applyBorder="1" applyAlignment="1">
      <alignment horizontal="left" vertical="center"/>
    </xf>
    <xf numFmtId="0" fontId="9" fillId="9" borderId="6" xfId="2" applyFont="1" applyFill="1" applyBorder="1" applyAlignment="1">
      <alignment horizontal="right"/>
    </xf>
    <xf numFmtId="0" fontId="9" fillId="9" borderId="7" xfId="2" applyFont="1" applyFill="1" applyBorder="1" applyAlignment="1">
      <alignment horizontal="right"/>
    </xf>
    <xf numFmtId="0" fontId="9" fillId="9" borderId="0" xfId="2" applyFont="1" applyFill="1" applyBorder="1" applyAlignment="1">
      <alignment horizontal="right"/>
    </xf>
    <xf numFmtId="4" fontId="9" fillId="2" borderId="0" xfId="0" applyNumberFormat="1" applyFont="1" applyFill="1" applyBorder="1" applyAlignment="1">
      <alignment horizontal="right"/>
    </xf>
    <xf numFmtId="164" fontId="0" fillId="2" borderId="0" xfId="0" applyNumberForma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13" fillId="9" borderId="0" xfId="2" applyFont="1" applyFill="1" applyAlignment="1">
      <alignment vertical="center" wrapText="1"/>
    </xf>
    <xf numFmtId="0" fontId="7" fillId="9" borderId="0" xfId="2" applyFont="1" applyFill="1" applyAlignment="1">
      <alignment vertical="center" wrapText="1"/>
    </xf>
    <xf numFmtId="0" fontId="16" fillId="9" borderId="10" xfId="2" applyFont="1" applyFill="1" applyBorder="1" applyAlignment="1">
      <alignment horizontal="center" vertical="top" wrapText="1"/>
    </xf>
  </cellXfs>
  <cellStyles count="6">
    <cellStyle name="Excel Built-in Check Cell" xfId="4" xr:uid="{00000000-0005-0000-0000-000000000000}"/>
    <cellStyle name="Excel Built-in Input" xfId="3" xr:uid="{00000000-0005-0000-0000-000001000000}"/>
    <cellStyle name="Excel Built-in Normal" xfId="2" xr:uid="{00000000-0005-0000-0000-000002000000}"/>
    <cellStyle name="Excel Built-in Normal 2" xfId="5" xr:uid="{00000000-0005-0000-0000-000003000000}"/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Normal="100" workbookViewId="0">
      <selection activeCell="I9" sqref="I9"/>
    </sheetView>
  </sheetViews>
  <sheetFormatPr defaultRowHeight="15"/>
  <cols>
    <col min="1" max="1" width="6.140625" customWidth="1"/>
    <col min="2" max="2" width="58.5703125" style="20" customWidth="1"/>
    <col min="3" max="3" width="9.7109375" customWidth="1"/>
    <col min="4" max="4" width="13.42578125" customWidth="1"/>
    <col min="5" max="5" width="15" style="12" customWidth="1"/>
    <col min="6" max="6" width="6.85546875" customWidth="1"/>
    <col min="7" max="7" width="12.5703125" customWidth="1"/>
    <col min="8" max="8" width="15" style="12" customWidth="1"/>
    <col min="9" max="9" width="65" customWidth="1"/>
  </cols>
  <sheetData>
    <row r="1" spans="1:9" ht="14.25" customHeight="1">
      <c r="B1" s="20" t="s">
        <v>8</v>
      </c>
      <c r="G1" s="32" t="s">
        <v>15</v>
      </c>
      <c r="H1" s="32"/>
    </row>
    <row r="2" spans="1:9" ht="16.5" customHeight="1">
      <c r="B2" s="21"/>
      <c r="C2" s="33" t="s">
        <v>10</v>
      </c>
      <c r="D2" s="33"/>
      <c r="E2" s="33"/>
      <c r="F2" s="11"/>
      <c r="G2" t="s">
        <v>9</v>
      </c>
    </row>
    <row r="3" spans="1:9" ht="19.5" customHeight="1">
      <c r="C3" s="34" t="s">
        <v>17</v>
      </c>
      <c r="D3" s="34"/>
      <c r="E3" s="34"/>
    </row>
    <row r="4" spans="1:9" ht="38.25">
      <c r="A4" s="9" t="s">
        <v>7</v>
      </c>
      <c r="B4" s="9" t="s">
        <v>0</v>
      </c>
      <c r="C4" s="9" t="s">
        <v>16</v>
      </c>
      <c r="D4" s="10" t="s">
        <v>1</v>
      </c>
      <c r="E4" s="29" t="s">
        <v>2</v>
      </c>
      <c r="F4" s="10" t="s">
        <v>3</v>
      </c>
      <c r="G4" s="10" t="s">
        <v>4</v>
      </c>
      <c r="H4" s="15" t="s">
        <v>5</v>
      </c>
      <c r="I4" s="18"/>
    </row>
    <row r="5" spans="1:9" ht="6.75" customHeight="1">
      <c r="A5" s="35"/>
      <c r="B5" s="35"/>
      <c r="C5" s="35"/>
      <c r="D5" s="35"/>
      <c r="E5" s="35"/>
      <c r="F5" s="35"/>
      <c r="G5" s="35"/>
      <c r="H5" s="35"/>
      <c r="I5" s="18"/>
    </row>
    <row r="6" spans="1:9" ht="27.75" customHeight="1">
      <c r="A6" s="1">
        <v>1</v>
      </c>
      <c r="B6" s="5" t="s">
        <v>11</v>
      </c>
      <c r="C6" s="25">
        <v>60</v>
      </c>
      <c r="D6" s="2"/>
      <c r="E6" s="13">
        <f>C6*D6</f>
        <v>0</v>
      </c>
      <c r="F6" s="3"/>
      <c r="G6" s="13">
        <f>E6*F6</f>
        <v>0</v>
      </c>
      <c r="H6" s="16">
        <f t="shared" ref="H6:H11" si="0">E6+G6</f>
        <v>0</v>
      </c>
      <c r="I6" s="19"/>
    </row>
    <row r="7" spans="1:9" ht="62.25" customHeight="1">
      <c r="A7" s="1">
        <v>2</v>
      </c>
      <c r="B7" s="5" t="s">
        <v>18</v>
      </c>
      <c r="C7" s="25">
        <v>70</v>
      </c>
      <c r="D7" s="2"/>
      <c r="E7" s="13">
        <f t="shared" ref="E7:E11" si="1">C7*D7</f>
        <v>0</v>
      </c>
      <c r="F7" s="3"/>
      <c r="G7" s="13">
        <f t="shared" ref="G7:G11" si="2">E7*F7</f>
        <v>0</v>
      </c>
      <c r="H7" s="16">
        <f t="shared" si="0"/>
        <v>0</v>
      </c>
      <c r="I7" s="18"/>
    </row>
    <row r="8" spans="1:9" ht="21" customHeight="1">
      <c r="A8" s="4">
        <v>3</v>
      </c>
      <c r="B8" s="23" t="s">
        <v>12</v>
      </c>
      <c r="C8" s="9">
        <v>70</v>
      </c>
      <c r="D8" s="2"/>
      <c r="E8" s="13">
        <f t="shared" si="1"/>
        <v>0</v>
      </c>
      <c r="F8" s="3"/>
      <c r="G8" s="13">
        <f t="shared" si="2"/>
        <v>0</v>
      </c>
      <c r="H8" s="16">
        <f t="shared" si="0"/>
        <v>0</v>
      </c>
      <c r="I8" s="18"/>
    </row>
    <row r="9" spans="1:9" ht="63.75" customHeight="1">
      <c r="A9" s="1">
        <v>4</v>
      </c>
      <c r="B9" s="5" t="s">
        <v>19</v>
      </c>
      <c r="C9" s="25">
        <v>70</v>
      </c>
      <c r="D9" s="2"/>
      <c r="E9" s="13">
        <f t="shared" si="1"/>
        <v>0</v>
      </c>
      <c r="F9" s="3"/>
      <c r="G9" s="13">
        <f t="shared" si="2"/>
        <v>0</v>
      </c>
      <c r="H9" s="16">
        <f t="shared" si="0"/>
        <v>0</v>
      </c>
      <c r="I9" s="18"/>
    </row>
    <row r="10" spans="1:9" ht="47.25" customHeight="1">
      <c r="A10" s="4">
        <v>5</v>
      </c>
      <c r="B10" s="23" t="s">
        <v>13</v>
      </c>
      <c r="C10" s="9">
        <v>70</v>
      </c>
      <c r="D10" s="2"/>
      <c r="E10" s="13">
        <f t="shared" si="1"/>
        <v>0</v>
      </c>
      <c r="F10" s="3"/>
      <c r="G10" s="13">
        <f t="shared" si="2"/>
        <v>0</v>
      </c>
      <c r="H10" s="16">
        <f t="shared" si="0"/>
        <v>0</v>
      </c>
      <c r="I10" s="18"/>
    </row>
    <row r="11" spans="1:9" ht="39.75" customHeight="1">
      <c r="A11" s="4">
        <v>6</v>
      </c>
      <c r="B11" s="23" t="s">
        <v>14</v>
      </c>
      <c r="C11" s="9">
        <v>40</v>
      </c>
      <c r="D11" s="2"/>
      <c r="E11" s="13">
        <f t="shared" si="1"/>
        <v>0</v>
      </c>
      <c r="F11" s="3"/>
      <c r="G11" s="13">
        <f t="shared" si="2"/>
        <v>0</v>
      </c>
      <c r="H11" s="16">
        <f t="shared" si="0"/>
        <v>0</v>
      </c>
      <c r="I11" s="18"/>
    </row>
    <row r="12" spans="1:9" ht="24" customHeight="1">
      <c r="A12" s="36" t="s">
        <v>6</v>
      </c>
      <c r="B12" s="36"/>
      <c r="C12" s="36"/>
      <c r="D12" s="37"/>
      <c r="E12" s="26">
        <f>SUM(E6:E11)</f>
        <v>0</v>
      </c>
      <c r="F12" s="8"/>
      <c r="G12" s="27"/>
      <c r="H12" s="28">
        <f>SUM(H6:H11)</f>
        <v>0</v>
      </c>
    </row>
    <row r="13" spans="1:9" ht="33.75" customHeight="1">
      <c r="A13" s="38"/>
      <c r="B13" s="38"/>
      <c r="C13" s="38"/>
      <c r="D13" s="38"/>
      <c r="E13" s="39"/>
      <c r="F13" s="40"/>
      <c r="G13" s="41"/>
      <c r="H13" s="39"/>
    </row>
    <row r="14" spans="1:9" ht="36" customHeight="1">
      <c r="A14" s="42"/>
      <c r="B14" s="43"/>
      <c r="C14" s="43"/>
      <c r="D14" s="43"/>
      <c r="E14" s="43"/>
      <c r="F14" s="44" t="s">
        <v>21</v>
      </c>
      <c r="G14" s="44"/>
      <c r="H14" s="44"/>
    </row>
    <row r="15" spans="1:9" ht="110.25" customHeight="1">
      <c r="A15" s="30" t="s">
        <v>20</v>
      </c>
      <c r="B15" s="30"/>
      <c r="C15" s="30"/>
      <c r="D15" s="30"/>
      <c r="E15" s="30"/>
      <c r="F15" s="30"/>
      <c r="G15" s="30"/>
      <c r="H15" s="30"/>
    </row>
    <row r="16" spans="1:9" ht="22.5" customHeight="1">
      <c r="A16" s="31"/>
      <c r="B16" s="31"/>
      <c r="C16" s="31"/>
      <c r="D16" s="31"/>
      <c r="E16" s="31"/>
      <c r="F16" s="31"/>
      <c r="G16" s="31"/>
      <c r="H16" s="31"/>
    </row>
    <row r="17" spans="1:8">
      <c r="A17" s="6"/>
      <c r="B17" s="22"/>
      <c r="C17" s="6"/>
      <c r="D17" s="6"/>
      <c r="E17" s="14"/>
      <c r="F17" s="7"/>
      <c r="G17" s="7"/>
      <c r="H17" s="17"/>
    </row>
    <row r="18" spans="1:8">
      <c r="A18" s="6"/>
      <c r="B18" s="22"/>
      <c r="C18" s="6"/>
      <c r="D18" s="6"/>
      <c r="E18" s="14"/>
      <c r="F18" s="7"/>
      <c r="G18" s="7"/>
      <c r="H18" s="24"/>
    </row>
    <row r="19" spans="1:8">
      <c r="A19" s="6"/>
      <c r="B19" s="22"/>
      <c r="C19" s="6"/>
      <c r="D19" s="6"/>
      <c r="E19" s="14"/>
      <c r="F19" s="7"/>
      <c r="G19" s="7"/>
      <c r="H19" s="17"/>
    </row>
  </sheetData>
  <mergeCells count="8">
    <mergeCell ref="A15:H15"/>
    <mergeCell ref="A16:H16"/>
    <mergeCell ref="G1:H1"/>
    <mergeCell ref="C2:E2"/>
    <mergeCell ref="C3:E3"/>
    <mergeCell ref="A5:H5"/>
    <mergeCell ref="A12:D12"/>
    <mergeCell ref="F14:H14"/>
  </mergeCells>
  <pageMargins left="0.51181102362204722" right="0.51181102362204722" top="0.35433070866141736" bottom="0.35433070866141736" header="0.31496062992125984" footer="0.31496062992125984"/>
  <pageSetup paperSize="9" scale="99" fitToHeight="0" orientation="landscape" horizontalDpi="0" verticalDpi="0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agakwiat</dc:creator>
  <cp:lastModifiedBy>pp</cp:lastModifiedBy>
  <cp:lastPrinted>2025-04-15T06:16:27Z</cp:lastPrinted>
  <dcterms:created xsi:type="dcterms:W3CDTF">2024-11-06T11:24:11Z</dcterms:created>
  <dcterms:modified xsi:type="dcterms:W3CDTF">2025-04-15T06:25:14Z</dcterms:modified>
</cp:coreProperties>
</file>