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 Szkatulski\Desktop\PRZETARGI\PRZETARGI 2025\DT2410.20.2025 Modernizacja DP2306c Piotrkowice - Słębowo i ul. Traugutta\SWZ WRAZ Z ZAŁĄCZNIKAMI\"/>
    </mc:Choice>
  </mc:AlternateContent>
  <xr:revisionPtr revIDLastSave="0" documentId="13_ncr:1_{3E0DE984-D0C8-4D23-B57B-C9FA29681D8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usz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/>
  <c r="E13" i="1"/>
  <c r="F11" i="1" l="1"/>
  <c r="F12" i="1" l="1"/>
  <c r="F13" i="1" s="1"/>
</calcChain>
</file>

<file path=xl/sharedStrings.xml><?xml version="1.0" encoding="utf-8"?>
<sst xmlns="http://schemas.openxmlformats.org/spreadsheetml/2006/main" count="21" uniqueCount="17">
  <si>
    <t>Lp.</t>
  </si>
  <si>
    <t xml:space="preserve">Opis robót </t>
  </si>
  <si>
    <t>Jedn. miary</t>
  </si>
  <si>
    <t>ilość jednostek</t>
  </si>
  <si>
    <t>cena jedn. netto</t>
  </si>
  <si>
    <t>wartość netto</t>
  </si>
  <si>
    <t>m2</t>
  </si>
  <si>
    <t>…....................................</t>
  </si>
  <si>
    <t xml:space="preserve">podpis </t>
  </si>
  <si>
    <t>Nazwa wykonawcy należy uzupełnić</t>
  </si>
  <si>
    <t>Modernizacja drogi powiatowej nr 2304C Słabomierz - Żnin (ul. Traugutta w m. Żnin)</t>
  </si>
  <si>
    <t>Frezowanie nawierzchni bitumicznej  początku i końcu modernizowanego odcinka oraz na wjeździe do posesji nr 1.  (5,5+5,5+12= 23 m2)</t>
  </si>
  <si>
    <t>Ścięcie poboczy na szerokości 1,0 m wraz z odwozem urobku na miejsce składowe Wykonawcy (grubość nanosu około 15 cm) (264 m x 2 = 528 m x 1,0 m = 528 m2)</t>
  </si>
  <si>
    <t>Wykonanie poboczy z kruszywa wapiennego,  łamanego 0-31,5 mm stabilizowanego mechanicznie o śr. grubości 10 cm po zagęszczeniu i na szerokości 0,7 m (264 m x 2 = 528 m x 0,7 m = 369,6 m2)</t>
  </si>
  <si>
    <t>Wykonanie warstwy ścieralnej z betonu asfaltowego AC11S KR3-4 o  śr. gr. 5 cm  wraz z oczyszczeniem nawierzchni, skropieniem emulsją asfaltową w ilości 0,5 kg/1m2, i transportem mieszanki do miejsca wbudowania  256 m  x 4,9m  = 1254,40 m2</t>
  </si>
  <si>
    <t xml:space="preserve">Wykonanie włączenia w drogę wewnętrzną o nawierzchni tłuczniowej z kruszywa łamanego            0-31,5 mm na grubosc 15 cm </t>
  </si>
  <si>
    <t>KOSZTORYS OFERTOWY - Załącznik nr 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</si>
</sst>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11" fontId="0" fillId="0" borderId="0" xfId="0" applyNumberFormat="1"/>
    <xf numFmtId="11" fontId="0" fillId="0" borderId="0" xfId="0" applyNumberFormat="1" applyAlignment="1">
      <alignment wrapText="1"/>
    </xf>
    <xf numFmtId="11" fontId="0" fillId="0" borderId="0" xfId="0" applyNumberFormat="1" applyAlignment="1">
      <alignment vertical="center" wrapText="1"/>
    </xf>
    <xf numFmtId="11" fontId="0" fillId="0" borderId="0" xfId="0" applyNumberForma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1" fontId="0" fillId="0" borderId="3" xfId="0" applyNumberFormat="1" applyBorder="1" applyAlignment="1">
      <alignment horizontal="center" vertical="center" wrapText="1"/>
    </xf>
    <xf numFmtId="164" fontId="0" fillId="0" borderId="0" xfId="1" applyFont="1" applyAlignment="1">
      <alignment horizontal="right" vertical="center"/>
    </xf>
    <xf numFmtId="164" fontId="1" fillId="0" borderId="0" xfId="1" applyFont="1" applyAlignment="1">
      <alignment horizontal="right" vertical="center"/>
    </xf>
    <xf numFmtId="164" fontId="0" fillId="0" borderId="0" xfId="1" applyFont="1" applyAlignment="1">
      <alignment horizontal="right"/>
    </xf>
    <xf numFmtId="164" fontId="0" fillId="0" borderId="0" xfId="1" applyFont="1" applyAlignment="1">
      <alignment horizontal="right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11" fontId="1" fillId="0" borderId="4" xfId="0" applyNumberFormat="1" applyFont="1" applyBorder="1" applyAlignment="1">
      <alignment horizontal="center" wrapText="1"/>
    </xf>
    <xf numFmtId="164" fontId="1" fillId="0" borderId="4" xfId="1" applyFont="1" applyBorder="1" applyAlignment="1">
      <alignment horizontal="right" vertical="center" wrapText="1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1" applyFont="1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164" fontId="4" fillId="0" borderId="4" xfId="1" applyFont="1" applyBorder="1" applyAlignment="1">
      <alignment horizontal="right" vertical="center" wrapText="1"/>
    </xf>
    <xf numFmtId="2" fontId="0" fillId="0" borderId="3" xfId="0" applyNumberFormat="1" applyBorder="1" applyAlignment="1">
      <alignment horizontal="right" vertical="center" wrapText="1"/>
    </xf>
    <xf numFmtId="11" fontId="9" fillId="0" borderId="4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8" fillId="0" borderId="8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OLA~1/AppData/Local/Temp/pid-9132/Kosztorys%20W&#243;jcin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</sheetNames>
    <sheetDataSet>
      <sheetData sheetId="0">
        <row r="36">
          <cell r="E36" t="str">
            <v>NETTO</v>
          </cell>
        </row>
        <row r="37">
          <cell r="E37" t="str">
            <v>Vat23%</v>
          </cell>
        </row>
        <row r="38">
          <cell r="E38" t="str">
            <v>BRUTTO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zoomScaleNormal="100" workbookViewId="0">
      <selection activeCell="J2" sqref="J2"/>
    </sheetView>
  </sheetViews>
  <sheetFormatPr defaultRowHeight="15" x14ac:dyDescent="0.25"/>
  <cols>
    <col min="1" max="1" width="5.28515625" customWidth="1"/>
    <col min="2" max="2" width="82.5703125" customWidth="1"/>
    <col min="3" max="3" width="10.42578125" style="10" customWidth="1"/>
    <col min="4" max="4" width="10.85546875" style="6" customWidth="1"/>
    <col min="5" max="5" width="11.42578125" customWidth="1"/>
    <col min="6" max="6" width="16.7109375" style="19" customWidth="1"/>
  </cols>
  <sheetData>
    <row r="1" spans="1:7" ht="90.75" customHeight="1" thickBot="1" x14ac:dyDescent="0.3">
      <c r="A1" s="34" t="s">
        <v>9</v>
      </c>
      <c r="B1" s="35"/>
      <c r="C1" s="39" t="s">
        <v>16</v>
      </c>
      <c r="D1" s="40"/>
      <c r="E1" s="40"/>
      <c r="F1" s="40"/>
    </row>
    <row r="2" spans="1:7" ht="45" customHeight="1" thickBot="1" x14ac:dyDescent="0.3">
      <c r="A2" s="36" t="s">
        <v>10</v>
      </c>
      <c r="B2" s="37"/>
      <c r="C2" s="37"/>
      <c r="D2" s="37"/>
      <c r="E2" s="37"/>
      <c r="F2" s="38"/>
    </row>
    <row r="3" spans="1:7" ht="30" x14ac:dyDescent="0.25">
      <c r="A3" s="21" t="s">
        <v>0</v>
      </c>
      <c r="B3" s="22" t="s">
        <v>1</v>
      </c>
      <c r="C3" s="23" t="s">
        <v>2</v>
      </c>
      <c r="D3" s="22" t="s">
        <v>3</v>
      </c>
      <c r="E3" s="21" t="s">
        <v>4</v>
      </c>
      <c r="F3" s="24" t="s">
        <v>5</v>
      </c>
      <c r="G3" s="2"/>
    </row>
    <row r="4" spans="1:7" ht="30" x14ac:dyDescent="0.25">
      <c r="A4" s="29">
        <v>1</v>
      </c>
      <c r="B4" s="15" t="s">
        <v>11</v>
      </c>
      <c r="C4" s="32" t="s">
        <v>6</v>
      </c>
      <c r="D4" s="28">
        <v>23</v>
      </c>
      <c r="E4" s="28"/>
      <c r="F4" s="30"/>
      <c r="G4" s="2"/>
    </row>
    <row r="5" spans="1:7" ht="51.75" customHeight="1" x14ac:dyDescent="0.25">
      <c r="A5" s="14">
        <v>2</v>
      </c>
      <c r="B5" s="33" t="s">
        <v>12</v>
      </c>
      <c r="C5" s="16" t="s">
        <v>6</v>
      </c>
      <c r="D5" s="14">
        <v>528</v>
      </c>
      <c r="E5" s="31"/>
      <c r="F5" s="30"/>
      <c r="G5" s="1"/>
    </row>
    <row r="6" spans="1:7" ht="45.75" customHeight="1" x14ac:dyDescent="0.25">
      <c r="A6" s="14">
        <v>3</v>
      </c>
      <c r="B6" s="15" t="s">
        <v>13</v>
      </c>
      <c r="C6" s="16" t="s">
        <v>6</v>
      </c>
      <c r="D6" s="14">
        <v>369.6</v>
      </c>
      <c r="E6" s="31"/>
      <c r="F6" s="30"/>
      <c r="G6" s="1"/>
    </row>
    <row r="7" spans="1:7" ht="57" customHeight="1" x14ac:dyDescent="0.25">
      <c r="A7" s="14">
        <v>4</v>
      </c>
      <c r="B7" s="15" t="s">
        <v>14</v>
      </c>
      <c r="C7" s="16" t="s">
        <v>6</v>
      </c>
      <c r="D7" s="14">
        <v>1254.4000000000001</v>
      </c>
      <c r="E7" s="31"/>
      <c r="F7" s="30"/>
      <c r="G7" s="1"/>
    </row>
    <row r="8" spans="1:7" ht="44.25" customHeight="1" x14ac:dyDescent="0.25">
      <c r="A8" s="14">
        <v>5</v>
      </c>
      <c r="B8" s="15" t="s">
        <v>15</v>
      </c>
      <c r="C8" s="16" t="s">
        <v>6</v>
      </c>
      <c r="D8" s="14">
        <v>100</v>
      </c>
      <c r="E8" s="31"/>
      <c r="F8" s="30"/>
      <c r="G8" s="1"/>
    </row>
    <row r="9" spans="1:7" x14ac:dyDescent="0.25">
      <c r="A9" s="14"/>
      <c r="G9" s="1"/>
    </row>
    <row r="10" spans="1:7" x14ac:dyDescent="0.25">
      <c r="A10" s="7"/>
      <c r="B10" s="4"/>
      <c r="C10" s="12"/>
      <c r="D10" s="5"/>
      <c r="E10" s="9"/>
      <c r="F10" s="17"/>
      <c r="G10" s="1"/>
    </row>
    <row r="11" spans="1:7" ht="15.75" x14ac:dyDescent="0.25">
      <c r="A11" s="7"/>
      <c r="B11" s="4"/>
      <c r="C11" s="12"/>
      <c r="D11" s="5"/>
      <c r="E11" s="25" t="str">
        <f>[1]Arkusz1!E36</f>
        <v>NETTO</v>
      </c>
      <c r="F11" s="27">
        <f>SUM(F5:F8)</f>
        <v>0</v>
      </c>
      <c r="G11" s="1"/>
    </row>
    <row r="12" spans="1:7" ht="15.75" x14ac:dyDescent="0.25">
      <c r="A12" s="7"/>
      <c r="B12" s="7"/>
      <c r="C12" s="13"/>
      <c r="E12" s="26" t="str">
        <f>[1]Arkusz1!E37</f>
        <v>Vat23%</v>
      </c>
      <c r="F12" s="27">
        <f>F11*23%</f>
        <v>0</v>
      </c>
      <c r="G12" s="1"/>
    </row>
    <row r="13" spans="1:7" ht="15.75" x14ac:dyDescent="0.25">
      <c r="A13" s="7"/>
      <c r="B13" s="7"/>
      <c r="C13" s="13"/>
      <c r="E13" s="26" t="str">
        <f>[1]Arkusz1!E38</f>
        <v>BRUTTO</v>
      </c>
      <c r="F13" s="27">
        <f>SUM(F11:F12)</f>
        <v>0</v>
      </c>
      <c r="G13" s="1"/>
    </row>
    <row r="14" spans="1:7" x14ac:dyDescent="0.25">
      <c r="A14" s="7"/>
      <c r="B14" s="7"/>
      <c r="C14" s="13"/>
      <c r="E14" s="8"/>
      <c r="F14" s="18"/>
      <c r="G14" s="1"/>
    </row>
    <row r="15" spans="1:7" x14ac:dyDescent="0.25">
      <c r="B15" s="3" t="s">
        <v>7</v>
      </c>
      <c r="G15" s="1"/>
    </row>
    <row r="16" spans="1:7" x14ac:dyDescent="0.25">
      <c r="B16" s="3" t="s">
        <v>8</v>
      </c>
      <c r="G16" s="1"/>
    </row>
    <row r="17" spans="1:7" x14ac:dyDescent="0.25">
      <c r="G17" s="1"/>
    </row>
    <row r="18" spans="1:7" x14ac:dyDescent="0.25">
      <c r="G18" s="1"/>
    </row>
    <row r="19" spans="1:7" x14ac:dyDescent="0.25">
      <c r="G19" s="1"/>
    </row>
    <row r="20" spans="1:7" x14ac:dyDescent="0.25">
      <c r="G20" s="1"/>
    </row>
    <row r="21" spans="1:7" x14ac:dyDescent="0.25">
      <c r="G21" s="1"/>
    </row>
    <row r="22" spans="1:7" x14ac:dyDescent="0.25">
      <c r="G22" s="1"/>
    </row>
    <row r="23" spans="1:7" x14ac:dyDescent="0.25">
      <c r="G23" s="1"/>
    </row>
    <row r="24" spans="1:7" x14ac:dyDescent="0.25">
      <c r="G24" s="1"/>
    </row>
    <row r="25" spans="1:7" x14ac:dyDescent="0.25">
      <c r="G25" s="1"/>
    </row>
    <row r="26" spans="1:7" x14ac:dyDescent="0.25">
      <c r="G26" s="1"/>
    </row>
    <row r="27" spans="1:7" x14ac:dyDescent="0.25">
      <c r="G27" s="1"/>
    </row>
    <row r="28" spans="1:7" x14ac:dyDescent="0.25">
      <c r="G28" s="1"/>
    </row>
    <row r="29" spans="1:7" x14ac:dyDescent="0.25">
      <c r="G29" s="1"/>
    </row>
    <row r="30" spans="1:7" x14ac:dyDescent="0.25">
      <c r="A30" s="1"/>
      <c r="B30" s="1"/>
      <c r="C30" s="11"/>
      <c r="D30" s="5"/>
      <c r="E30" s="1"/>
      <c r="F30" s="20"/>
      <c r="G30" s="1"/>
    </row>
    <row r="31" spans="1:7" x14ac:dyDescent="0.25">
      <c r="A31" s="1"/>
      <c r="B31" s="1"/>
      <c r="C31" s="11"/>
      <c r="D31" s="5"/>
      <c r="E31" s="1"/>
      <c r="F31" s="20"/>
      <c r="G31" s="1"/>
    </row>
    <row r="32" spans="1:7" x14ac:dyDescent="0.25">
      <c r="A32" s="1"/>
      <c r="B32" s="1"/>
      <c r="C32" s="11"/>
      <c r="D32" s="5"/>
      <c r="E32" s="1"/>
      <c r="F32" s="20"/>
      <c r="G32" s="1"/>
    </row>
    <row r="33" spans="1:7" x14ac:dyDescent="0.25">
      <c r="A33" s="1"/>
      <c r="B33" s="1"/>
      <c r="C33" s="11"/>
      <c r="D33" s="5"/>
      <c r="E33" s="1"/>
      <c r="F33" s="20"/>
      <c r="G33" s="1"/>
    </row>
    <row r="34" spans="1:7" x14ac:dyDescent="0.25">
      <c r="A34" s="1"/>
      <c r="B34" s="1"/>
      <c r="C34" s="11"/>
      <c r="D34" s="5"/>
      <c r="E34" s="1"/>
      <c r="F34" s="20"/>
      <c r="G34" s="1"/>
    </row>
    <row r="35" spans="1:7" x14ac:dyDescent="0.25">
      <c r="A35" s="1"/>
      <c r="B35" s="1"/>
      <c r="C35" s="11"/>
      <c r="D35" s="5"/>
      <c r="E35" s="1"/>
      <c r="F35" s="20"/>
      <c r="G35" s="1"/>
    </row>
    <row r="36" spans="1:7" x14ac:dyDescent="0.25">
      <c r="A36" s="1"/>
      <c r="B36" s="1"/>
      <c r="C36" s="11"/>
      <c r="D36" s="5"/>
      <c r="E36" s="1"/>
      <c r="F36" s="20"/>
      <c r="G36" s="1"/>
    </row>
    <row r="37" spans="1:7" x14ac:dyDescent="0.25">
      <c r="A37" s="1"/>
      <c r="B37" s="1"/>
      <c r="C37" s="11"/>
      <c r="D37" s="5"/>
      <c r="E37" s="1"/>
      <c r="F37" s="20"/>
      <c r="G37" s="1"/>
    </row>
    <row r="38" spans="1:7" x14ac:dyDescent="0.25">
      <c r="A38" s="1"/>
      <c r="B38" s="1"/>
      <c r="C38" s="11"/>
      <c r="D38" s="5"/>
      <c r="E38" s="1"/>
      <c r="F38" s="20"/>
      <c r="G38" s="1"/>
    </row>
  </sheetData>
  <mergeCells count="3">
    <mergeCell ref="A1:B1"/>
    <mergeCell ref="A2:F2"/>
    <mergeCell ref="C1:F1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Szkatulski</dc:creator>
  <cp:lastModifiedBy>Marcin Szkatulski</cp:lastModifiedBy>
  <cp:lastPrinted>2025-03-21T06:52:41Z</cp:lastPrinted>
  <dcterms:created xsi:type="dcterms:W3CDTF">2023-11-20T10:09:41Z</dcterms:created>
  <dcterms:modified xsi:type="dcterms:W3CDTF">2025-04-08T10:37:19Z</dcterms:modified>
</cp:coreProperties>
</file>