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FAD2A1ED-F083-4351-9E17-1508BED9DFCD}" xr6:coauthVersionLast="47" xr6:coauthVersionMax="47" xr10:uidLastSave="{00000000-0000-0000-0000-000000000000}"/>
  <bookViews>
    <workbookView xWindow="28680" yWindow="-120" windowWidth="38640" windowHeight="21120" xr2:uid="{9289978B-C232-4343-AE9D-D03F73352DB5}"/>
  </bookViews>
  <sheets>
    <sheet name="PIECZYWO_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8" i="1" l="1"/>
  <c r="H18" i="1" s="1"/>
  <c r="G14" i="1"/>
  <c r="H14" i="1" s="1"/>
  <c r="G13" i="1"/>
  <c r="H13" i="1" s="1"/>
  <c r="G6" i="1"/>
  <c r="H6" i="1" s="1"/>
  <c r="G7" i="1"/>
  <c r="H7" i="1" s="1"/>
  <c r="G8" i="1"/>
  <c r="H8" i="1" s="1"/>
  <c r="G9" i="1"/>
  <c r="H9" i="1" s="1"/>
  <c r="G12" i="1"/>
  <c r="H12" i="1" s="1"/>
  <c r="G15" i="1"/>
  <c r="H15" i="1" s="1"/>
  <c r="G16" i="1"/>
  <c r="H16" i="1" s="1"/>
  <c r="G17" i="1"/>
  <c r="H17" i="1" s="1"/>
  <c r="G19" i="1"/>
  <c r="H19" i="1" s="1"/>
  <c r="G29" i="1"/>
  <c r="H2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30" i="1"/>
  <c r="H30" i="1" s="1"/>
  <c r="G31" i="1"/>
  <c r="H31" i="1" s="1"/>
  <c r="H32" i="1" l="1"/>
  <c r="G32" i="1"/>
</calcChain>
</file>

<file path=xl/sharedStrings.xml><?xml version="1.0" encoding="utf-8"?>
<sst xmlns="http://schemas.openxmlformats.org/spreadsheetml/2006/main" count="65" uniqueCount="41">
  <si>
    <r>
      <rPr>
        <sz val="10"/>
        <color theme="1"/>
        <rFont val="Calibri"/>
        <family val="2"/>
        <charset val="238"/>
        <scheme val="minor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  <scheme val="minor"/>
      </rPr>
      <t>wykaz i ilość składników lub kategorii składników</t>
    </r>
    <r>
      <rPr>
        <sz val="10"/>
        <color theme="1"/>
        <rFont val="Calibri"/>
        <family val="2"/>
        <charset val="238"/>
        <scheme val="minor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</si>
  <si>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>RAZEM</t>
  </si>
  <si>
    <t>szt.</t>
  </si>
  <si>
    <r>
      <t xml:space="preserve">Chleb żytni krojony - </t>
    </r>
    <r>
      <rPr>
        <sz val="9"/>
        <color rgb="FF000000"/>
        <rFont val="Calibri"/>
        <family val="2"/>
        <charset val="238"/>
      </rPr>
      <t>na naturalnym zakwasie, w składzie mąka żytnia razowa, woda, 500 g</t>
    </r>
  </si>
  <si>
    <r>
      <t xml:space="preserve">Chleb wiejski </t>
    </r>
    <r>
      <rPr>
        <sz val="9"/>
        <color rgb="FF000000"/>
        <rFont val="Calibri"/>
        <family val="2"/>
        <charset val="238"/>
      </rPr>
      <t>450 g</t>
    </r>
  </si>
  <si>
    <r>
      <t xml:space="preserve">Chleb tostowy pszenny krojony </t>
    </r>
    <r>
      <rPr>
        <sz val="9"/>
        <color rgb="FF000000"/>
        <rFont val="Calibri"/>
        <family val="2"/>
        <charset val="238"/>
      </rPr>
      <t>450 g</t>
    </r>
  </si>
  <si>
    <r>
      <t xml:space="preserve">Chleb tostowy graham krojony </t>
    </r>
    <r>
      <rPr>
        <sz val="9"/>
        <color rgb="FF000000"/>
        <rFont val="Calibri"/>
        <family val="2"/>
        <charset val="238"/>
      </rPr>
      <t>450 g</t>
    </r>
    <r>
      <rPr>
        <b/>
        <sz val="9"/>
        <color rgb="FF000000"/>
        <rFont val="Calibri"/>
        <family val="2"/>
        <charset val="238"/>
      </rPr>
      <t xml:space="preserve"> </t>
    </r>
  </si>
  <si>
    <r>
      <t xml:space="preserve">Chleb słonecznikowy krojony </t>
    </r>
    <r>
      <rPr>
        <sz val="9"/>
        <color rgb="FF000000"/>
        <rFont val="Calibri"/>
        <family val="2"/>
        <charset val="238"/>
      </rPr>
      <t>450 g</t>
    </r>
  </si>
  <si>
    <r>
      <t xml:space="preserve">Chleb rodzinny krojony </t>
    </r>
    <r>
      <rPr>
        <sz val="9"/>
        <color rgb="FF000000"/>
        <rFont val="Calibri"/>
        <family val="2"/>
        <charset val="238"/>
      </rPr>
      <t>500 g</t>
    </r>
  </si>
  <si>
    <r>
      <t xml:space="preserve">Chleb razowy  krojony </t>
    </r>
    <r>
      <rPr>
        <sz val="9"/>
        <color rgb="FF000000"/>
        <rFont val="Calibri"/>
        <family val="2"/>
        <charset val="238"/>
      </rPr>
      <t>450 g</t>
    </r>
  </si>
  <si>
    <r>
      <t xml:space="preserve">Chleb pełnoziarnisty krojony </t>
    </r>
    <r>
      <rPr>
        <sz val="9"/>
        <color theme="1"/>
        <rFont val="Calibri"/>
        <family val="2"/>
        <charset val="238"/>
      </rPr>
      <t>500 g</t>
    </r>
  </si>
  <si>
    <r>
      <t>Chleb  żytni z żurawiną</t>
    </r>
    <r>
      <rPr>
        <sz val="9"/>
        <color rgb="FF000000"/>
        <rFont val="Calibri"/>
        <family val="2"/>
        <charset val="238"/>
      </rPr>
      <t xml:space="preserve"> </t>
    </r>
    <r>
      <rPr>
        <b/>
        <sz val="9"/>
        <color rgb="FF000000"/>
        <rFont val="Calibri"/>
        <family val="2"/>
        <charset val="238"/>
      </rPr>
      <t xml:space="preserve">krojony </t>
    </r>
    <r>
      <rPr>
        <sz val="9"/>
        <color rgb="FF000000"/>
        <rFont val="Calibri"/>
        <family val="2"/>
        <charset val="238"/>
      </rPr>
      <t>500 g</t>
    </r>
  </si>
  <si>
    <t>kg</t>
  </si>
  <si>
    <t>Bułka tarta – 100% pszenna</t>
  </si>
  <si>
    <r>
      <t xml:space="preserve">Bułka paryska krojona </t>
    </r>
    <r>
      <rPr>
        <sz val="9"/>
        <color rgb="FF000000"/>
        <rFont val="Calibri"/>
        <family val="2"/>
        <charset val="238"/>
      </rPr>
      <t>- podłużna bułka pszenna 300 g</t>
    </r>
  </si>
  <si>
    <t>WARTOSĆ BRUTTO</t>
  </si>
  <si>
    <t>WARTOSĆ 
NETTO</t>
  </si>
  <si>
    <t>VAT (%)</t>
  </si>
  <si>
    <t>CENA JEDNOSTKOWA NETTO</t>
  </si>
  <si>
    <t>JEDNOSTKI MIARY</t>
  </si>
  <si>
    <t>NAZWA PRODUKTU</t>
  </si>
  <si>
    <t>CZĘŚĆ 7: PIECZYWO I WYROBY CUKIERNICZE</t>
  </si>
  <si>
    <t>Załącznik nr 1 do umowy</t>
  </si>
  <si>
    <t>LP.</t>
  </si>
  <si>
    <r>
      <t>ILOŚĆ</t>
    </r>
    <r>
      <rPr>
        <sz val="10"/>
        <color rgb="FF000000"/>
        <rFont val="Calibri"/>
        <family val="2"/>
        <charset val="238"/>
      </rPr>
      <t>**</t>
    </r>
  </si>
  <si>
    <r>
      <t>Bułka grahamka</t>
    </r>
    <r>
      <rPr>
        <sz val="9"/>
        <color theme="1"/>
        <rFont val="Calibri"/>
        <family val="2"/>
        <charset val="238"/>
      </rPr>
      <t xml:space="preserve"> </t>
    </r>
    <r>
      <rPr>
        <b/>
        <sz val="9"/>
        <color theme="1"/>
        <rFont val="Calibri"/>
        <family val="2"/>
        <charset val="238"/>
      </rPr>
      <t xml:space="preserve">mini </t>
    </r>
  </si>
  <si>
    <t xml:space="preserve">Bułka hot-dog  graham </t>
  </si>
  <si>
    <t xml:space="preserve">Bułka kajzerka </t>
  </si>
  <si>
    <t xml:space="preserve">Bułka okrągła z ziarnami </t>
  </si>
  <si>
    <t xml:space="preserve">Bułka z dynią mini </t>
  </si>
  <si>
    <t xml:space="preserve">Chałka zdobna krojona </t>
  </si>
  <si>
    <t xml:space="preserve">Chleb biały krojony </t>
  </si>
  <si>
    <t>Bułka orkiszowa</t>
  </si>
  <si>
    <t>Bułka owsiana</t>
  </si>
  <si>
    <t>Bułka maślana / Rogal maślany</t>
  </si>
  <si>
    <t>Pączek</t>
  </si>
  <si>
    <t>Rogalik drożdżowy z nadzieniem budyń/jabłko/ser</t>
  </si>
  <si>
    <t xml:space="preserve">Bagietka </t>
  </si>
  <si>
    <t>Bułka z sezamem _ hamburgery</t>
  </si>
  <si>
    <t>Bułka kajzerka razowa - 50 g</t>
  </si>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</sst>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9"/>
      <color indexed="8"/>
      <name val="Arial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4" fontId="3" fillId="0" borderId="2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164" fontId="17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14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4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2" fillId="0" borderId="2" xfId="0" applyFont="1" applyBorder="1" applyAlignment="1" applyProtection="1">
      <alignment horizontal="center" vertical="center" wrapText="1"/>
      <protection locked="0"/>
    </xf>
    <xf numFmtId="9" fontId="22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374B-358B-4D93-9E98-D8D9FEFF5347}">
  <sheetPr>
    <tabColor theme="4" tint="-0.249977111117893"/>
  </sheetPr>
  <dimension ref="A1:J41"/>
  <sheetViews>
    <sheetView showGridLines="0" tabSelected="1" view="pageLayout" topLeftCell="A5" zoomScaleNormal="100" workbookViewId="0">
      <selection activeCell="E6" sqref="E6"/>
    </sheetView>
  </sheetViews>
  <sheetFormatPr defaultColWidth="8.8984375" defaultRowHeight="12"/>
  <cols>
    <col min="1" max="1" width="4" style="35" customWidth="1"/>
    <col min="2" max="2" width="54.59765625" style="33" customWidth="1"/>
    <col min="3" max="3" width="8.09765625" style="37" customWidth="1"/>
    <col min="4" max="4" width="8.59765625" style="38" customWidth="1"/>
    <col min="5" max="5" width="10.69921875" style="39" customWidth="1"/>
    <col min="6" max="6" width="6.8984375" style="38" customWidth="1"/>
    <col min="7" max="8" width="12.09765625" style="40" customWidth="1"/>
    <col min="9" max="9" width="8.8984375" style="8"/>
    <col min="10" max="10" width="13.8984375" style="8" customWidth="1"/>
    <col min="11" max="16384" width="8.8984375" style="8"/>
  </cols>
  <sheetData>
    <row r="1" spans="1:10" ht="14.4">
      <c r="A1" s="2"/>
      <c r="B1" s="3"/>
      <c r="C1" s="4"/>
      <c r="D1" s="5"/>
      <c r="E1" s="5"/>
      <c r="F1" s="6"/>
      <c r="G1" s="6"/>
      <c r="H1" s="7" t="s">
        <v>22</v>
      </c>
    </row>
    <row r="2" spans="1:10" s="10" customFormat="1" ht="15.6">
      <c r="A2" s="9"/>
      <c r="B2" s="3"/>
      <c r="C2" s="4"/>
      <c r="D2" s="5"/>
      <c r="E2" s="5"/>
      <c r="F2" s="6"/>
      <c r="G2" s="6"/>
      <c r="H2" s="6"/>
    </row>
    <row r="3" spans="1:10" ht="15.6">
      <c r="A3" s="44" t="s">
        <v>21</v>
      </c>
      <c r="B3" s="44"/>
      <c r="C3" s="44"/>
      <c r="D3" s="44"/>
      <c r="E3" s="44"/>
      <c r="F3" s="44"/>
      <c r="G3" s="44"/>
      <c r="H3" s="44"/>
      <c r="J3" s="11"/>
    </row>
    <row r="4" spans="1:10" ht="23.4">
      <c r="A4" s="12"/>
      <c r="B4" s="13"/>
      <c r="C4" s="13"/>
      <c r="D4" s="13"/>
      <c r="E4" s="13"/>
      <c r="F4" s="13"/>
      <c r="G4" s="13"/>
      <c r="H4" s="13"/>
      <c r="J4" s="11"/>
    </row>
    <row r="5" spans="1:10" ht="36">
      <c r="A5" s="14" t="s">
        <v>23</v>
      </c>
      <c r="B5" s="15" t="s">
        <v>20</v>
      </c>
      <c r="C5" s="16" t="s">
        <v>19</v>
      </c>
      <c r="D5" s="17" t="s">
        <v>24</v>
      </c>
      <c r="E5" s="18" t="s">
        <v>18</v>
      </c>
      <c r="F5" s="19" t="s">
        <v>17</v>
      </c>
      <c r="G5" s="20" t="s">
        <v>16</v>
      </c>
      <c r="H5" s="20" t="s">
        <v>15</v>
      </c>
      <c r="J5" s="11"/>
    </row>
    <row r="6" spans="1:10" ht="16.5" customHeight="1">
      <c r="A6" s="21">
        <v>1</v>
      </c>
      <c r="B6" s="15" t="s">
        <v>37</v>
      </c>
      <c r="C6" s="22" t="s">
        <v>2</v>
      </c>
      <c r="D6" s="23">
        <v>140</v>
      </c>
      <c r="E6" s="41"/>
      <c r="F6" s="42">
        <v>0.05</v>
      </c>
      <c r="G6" s="24">
        <f t="shared" ref="G6" si="0">E6*D6</f>
        <v>0</v>
      </c>
      <c r="H6" s="24">
        <f t="shared" ref="H6" si="1">G6+(F6*G6)</f>
        <v>0</v>
      </c>
      <c r="J6" s="11"/>
    </row>
    <row r="7" spans="1:10" ht="16.5" customHeight="1">
      <c r="A7" s="21">
        <v>2</v>
      </c>
      <c r="B7" s="25" t="s">
        <v>25</v>
      </c>
      <c r="C7" s="23" t="s">
        <v>2</v>
      </c>
      <c r="D7" s="23">
        <v>5299</v>
      </c>
      <c r="E7" s="1"/>
      <c r="F7" s="42">
        <v>0.05</v>
      </c>
      <c r="G7" s="24">
        <f t="shared" ref="G7:G31" si="2">E7*D7</f>
        <v>0</v>
      </c>
      <c r="H7" s="24">
        <f t="shared" ref="H7:H31" si="3">G7+(F7*G7)</f>
        <v>0</v>
      </c>
      <c r="J7" s="11"/>
    </row>
    <row r="8" spans="1:10" ht="16.5" customHeight="1">
      <c r="A8" s="21">
        <v>3</v>
      </c>
      <c r="B8" s="26" t="s">
        <v>26</v>
      </c>
      <c r="C8" s="21" t="s">
        <v>2</v>
      </c>
      <c r="D8" s="21">
        <v>750</v>
      </c>
      <c r="E8" s="1"/>
      <c r="F8" s="42">
        <v>0.05</v>
      </c>
      <c r="G8" s="24">
        <f t="shared" si="2"/>
        <v>0</v>
      </c>
      <c r="H8" s="24">
        <f t="shared" si="3"/>
        <v>0</v>
      </c>
      <c r="J8" s="11"/>
    </row>
    <row r="9" spans="1:10" ht="16.5" customHeight="1">
      <c r="A9" s="21">
        <v>4</v>
      </c>
      <c r="B9" s="26" t="s">
        <v>27</v>
      </c>
      <c r="C9" s="21" t="s">
        <v>2</v>
      </c>
      <c r="D9" s="21">
        <v>7200</v>
      </c>
      <c r="E9" s="1"/>
      <c r="F9" s="42">
        <v>0.05</v>
      </c>
      <c r="G9" s="24">
        <f t="shared" si="2"/>
        <v>0</v>
      </c>
      <c r="H9" s="24">
        <f t="shared" si="3"/>
        <v>0</v>
      </c>
      <c r="J9" s="11"/>
    </row>
    <row r="10" spans="1:10" ht="16.5" customHeight="1">
      <c r="A10" s="21">
        <v>5</v>
      </c>
      <c r="B10" s="26" t="s">
        <v>39</v>
      </c>
      <c r="C10" s="21" t="s">
        <v>2</v>
      </c>
      <c r="D10" s="21">
        <v>870</v>
      </c>
      <c r="E10" s="1"/>
      <c r="F10" s="42">
        <v>0.05</v>
      </c>
      <c r="G10" s="24">
        <f t="shared" si="2"/>
        <v>0</v>
      </c>
      <c r="H10" s="24">
        <f t="shared" si="3"/>
        <v>0</v>
      </c>
      <c r="J10" s="11"/>
    </row>
    <row r="11" spans="1:10" ht="16.5" customHeight="1">
      <c r="A11" s="21">
        <v>6</v>
      </c>
      <c r="B11" s="26" t="s">
        <v>34</v>
      </c>
      <c r="C11" s="21" t="s">
        <v>2</v>
      </c>
      <c r="D11" s="21">
        <v>2800</v>
      </c>
      <c r="E11" s="1"/>
      <c r="F11" s="42">
        <v>0.05</v>
      </c>
      <c r="G11" s="24">
        <f t="shared" si="2"/>
        <v>0</v>
      </c>
      <c r="H11" s="24">
        <f t="shared" si="3"/>
        <v>0</v>
      </c>
      <c r="J11" s="11"/>
    </row>
    <row r="12" spans="1:10" ht="16.5" customHeight="1">
      <c r="A12" s="21">
        <v>7</v>
      </c>
      <c r="B12" s="26" t="s">
        <v>28</v>
      </c>
      <c r="C12" s="21" t="s">
        <v>2</v>
      </c>
      <c r="D12" s="21">
        <v>2400</v>
      </c>
      <c r="E12" s="1"/>
      <c r="F12" s="42">
        <v>0.05</v>
      </c>
      <c r="G12" s="24">
        <f t="shared" si="2"/>
        <v>0</v>
      </c>
      <c r="H12" s="24">
        <f t="shared" si="3"/>
        <v>0</v>
      </c>
      <c r="J12" s="11"/>
    </row>
    <row r="13" spans="1:10" ht="16.5" customHeight="1">
      <c r="A13" s="21">
        <v>8</v>
      </c>
      <c r="B13" s="26" t="s">
        <v>32</v>
      </c>
      <c r="C13" s="21" t="s">
        <v>2</v>
      </c>
      <c r="D13" s="21">
        <v>600</v>
      </c>
      <c r="E13" s="1"/>
      <c r="F13" s="42">
        <v>0.05</v>
      </c>
      <c r="G13" s="24">
        <f t="shared" si="2"/>
        <v>0</v>
      </c>
      <c r="H13" s="24">
        <f t="shared" si="3"/>
        <v>0</v>
      </c>
      <c r="J13" s="11"/>
    </row>
    <row r="14" spans="1:10" ht="16.5" customHeight="1">
      <c r="A14" s="21">
        <v>9</v>
      </c>
      <c r="B14" s="26" t="s">
        <v>33</v>
      </c>
      <c r="C14" s="21" t="s">
        <v>2</v>
      </c>
      <c r="D14" s="21">
        <v>500</v>
      </c>
      <c r="E14" s="1"/>
      <c r="F14" s="42">
        <v>0.05</v>
      </c>
      <c r="G14" s="24">
        <f t="shared" si="2"/>
        <v>0</v>
      </c>
      <c r="H14" s="24">
        <f t="shared" si="3"/>
        <v>0</v>
      </c>
      <c r="J14" s="11"/>
    </row>
    <row r="15" spans="1:10" ht="16.5" customHeight="1">
      <c r="A15" s="21">
        <v>10</v>
      </c>
      <c r="B15" s="26" t="s">
        <v>14</v>
      </c>
      <c r="C15" s="21" t="s">
        <v>2</v>
      </c>
      <c r="D15" s="21">
        <v>1550</v>
      </c>
      <c r="E15" s="1"/>
      <c r="F15" s="42">
        <v>0.05</v>
      </c>
      <c r="G15" s="24">
        <f t="shared" si="2"/>
        <v>0</v>
      </c>
      <c r="H15" s="24">
        <f t="shared" si="3"/>
        <v>0</v>
      </c>
      <c r="J15" s="11"/>
    </row>
    <row r="16" spans="1:10" ht="16.5" customHeight="1">
      <c r="A16" s="21">
        <v>11</v>
      </c>
      <c r="B16" s="26" t="s">
        <v>13</v>
      </c>
      <c r="C16" s="21" t="s">
        <v>12</v>
      </c>
      <c r="D16" s="21">
        <v>340</v>
      </c>
      <c r="E16" s="1"/>
      <c r="F16" s="42">
        <v>0.05</v>
      </c>
      <c r="G16" s="24">
        <f t="shared" si="2"/>
        <v>0</v>
      </c>
      <c r="H16" s="24">
        <f t="shared" si="3"/>
        <v>0</v>
      </c>
      <c r="J16" s="11"/>
    </row>
    <row r="17" spans="1:10" ht="16.5" customHeight="1">
      <c r="A17" s="21">
        <v>12</v>
      </c>
      <c r="B17" s="26" t="s">
        <v>29</v>
      </c>
      <c r="C17" s="21" t="s">
        <v>2</v>
      </c>
      <c r="D17" s="21">
        <v>1000</v>
      </c>
      <c r="E17" s="1"/>
      <c r="F17" s="42">
        <v>0.05</v>
      </c>
      <c r="G17" s="24">
        <f t="shared" si="2"/>
        <v>0</v>
      </c>
      <c r="H17" s="24">
        <f t="shared" si="3"/>
        <v>0</v>
      </c>
      <c r="J17" s="11"/>
    </row>
    <row r="18" spans="1:10" ht="16.5" customHeight="1">
      <c r="A18" s="21">
        <v>13</v>
      </c>
      <c r="B18" s="26" t="s">
        <v>38</v>
      </c>
      <c r="C18" s="21" t="s">
        <v>2</v>
      </c>
      <c r="D18" s="21">
        <v>900</v>
      </c>
      <c r="E18" s="1"/>
      <c r="F18" s="42">
        <v>0.05</v>
      </c>
      <c r="G18" s="24">
        <f t="shared" si="2"/>
        <v>0</v>
      </c>
      <c r="H18" s="24">
        <f t="shared" si="3"/>
        <v>0</v>
      </c>
      <c r="J18" s="11"/>
    </row>
    <row r="19" spans="1:10" ht="16.5" customHeight="1">
      <c r="A19" s="21">
        <v>14</v>
      </c>
      <c r="B19" s="26" t="s">
        <v>30</v>
      </c>
      <c r="C19" s="21" t="s">
        <v>2</v>
      </c>
      <c r="D19" s="21">
        <v>850</v>
      </c>
      <c r="E19" s="1"/>
      <c r="F19" s="42">
        <v>0.05</v>
      </c>
      <c r="G19" s="24">
        <f t="shared" si="2"/>
        <v>0</v>
      </c>
      <c r="H19" s="24">
        <f t="shared" si="3"/>
        <v>0</v>
      </c>
      <c r="J19" s="11"/>
    </row>
    <row r="20" spans="1:10" ht="16.5" customHeight="1">
      <c r="A20" s="21">
        <v>15</v>
      </c>
      <c r="B20" s="26" t="s">
        <v>31</v>
      </c>
      <c r="C20" s="21" t="s">
        <v>2</v>
      </c>
      <c r="D20" s="21">
        <v>2200</v>
      </c>
      <c r="E20" s="1"/>
      <c r="F20" s="42">
        <v>0.05</v>
      </c>
      <c r="G20" s="24">
        <f t="shared" si="2"/>
        <v>0</v>
      </c>
      <c r="H20" s="24">
        <f t="shared" si="3"/>
        <v>0</v>
      </c>
      <c r="J20" s="11"/>
    </row>
    <row r="21" spans="1:10" ht="16.5" customHeight="1">
      <c r="A21" s="21">
        <v>16</v>
      </c>
      <c r="B21" s="25" t="s">
        <v>10</v>
      </c>
      <c r="C21" s="23" t="s">
        <v>2</v>
      </c>
      <c r="D21" s="23">
        <v>20</v>
      </c>
      <c r="E21" s="1"/>
      <c r="F21" s="42">
        <v>0.05</v>
      </c>
      <c r="G21" s="24">
        <f t="shared" si="2"/>
        <v>0</v>
      </c>
      <c r="H21" s="24">
        <f t="shared" si="3"/>
        <v>0</v>
      </c>
      <c r="J21" s="11"/>
    </row>
    <row r="22" spans="1:10" ht="16.5" customHeight="1">
      <c r="A22" s="21">
        <v>17</v>
      </c>
      <c r="B22" s="26" t="s">
        <v>9</v>
      </c>
      <c r="C22" s="21" t="s">
        <v>2</v>
      </c>
      <c r="D22" s="21">
        <v>60</v>
      </c>
      <c r="E22" s="1"/>
      <c r="F22" s="42">
        <v>0.05</v>
      </c>
      <c r="G22" s="24">
        <f t="shared" si="2"/>
        <v>0</v>
      </c>
      <c r="H22" s="24">
        <f t="shared" si="3"/>
        <v>0</v>
      </c>
      <c r="J22" s="11"/>
    </row>
    <row r="23" spans="1:10" ht="16.5" customHeight="1">
      <c r="A23" s="21">
        <v>18</v>
      </c>
      <c r="B23" s="26" t="s">
        <v>8</v>
      </c>
      <c r="C23" s="21" t="s">
        <v>2</v>
      </c>
      <c r="D23" s="21">
        <v>980</v>
      </c>
      <c r="E23" s="1"/>
      <c r="F23" s="42">
        <v>0.05</v>
      </c>
      <c r="G23" s="24">
        <f t="shared" si="2"/>
        <v>0</v>
      </c>
      <c r="H23" s="24">
        <f t="shared" si="3"/>
        <v>0</v>
      </c>
      <c r="J23" s="11"/>
    </row>
    <row r="24" spans="1:10" ht="16.5" customHeight="1">
      <c r="A24" s="21">
        <v>19</v>
      </c>
      <c r="B24" s="26" t="s">
        <v>7</v>
      </c>
      <c r="C24" s="21" t="s">
        <v>2</v>
      </c>
      <c r="D24" s="21">
        <v>1100</v>
      </c>
      <c r="E24" s="1"/>
      <c r="F24" s="42">
        <v>0.05</v>
      </c>
      <c r="G24" s="24">
        <f t="shared" si="2"/>
        <v>0</v>
      </c>
      <c r="H24" s="24">
        <f t="shared" si="3"/>
        <v>0</v>
      </c>
      <c r="J24" s="11"/>
    </row>
    <row r="25" spans="1:10" ht="16.5" customHeight="1">
      <c r="A25" s="21">
        <v>20</v>
      </c>
      <c r="B25" s="26" t="s">
        <v>6</v>
      </c>
      <c r="C25" s="21" t="s">
        <v>2</v>
      </c>
      <c r="D25" s="21">
        <v>60</v>
      </c>
      <c r="E25" s="1"/>
      <c r="F25" s="42">
        <v>0.05</v>
      </c>
      <c r="G25" s="24">
        <f t="shared" si="2"/>
        <v>0</v>
      </c>
      <c r="H25" s="24">
        <f t="shared" si="3"/>
        <v>0</v>
      </c>
      <c r="J25" s="11"/>
    </row>
    <row r="26" spans="1:10" ht="16.5" customHeight="1">
      <c r="A26" s="21">
        <v>21</v>
      </c>
      <c r="B26" s="26" t="s">
        <v>5</v>
      </c>
      <c r="C26" s="21" t="s">
        <v>2</v>
      </c>
      <c r="D26" s="21">
        <v>380</v>
      </c>
      <c r="E26" s="1"/>
      <c r="F26" s="42">
        <v>0.05</v>
      </c>
      <c r="G26" s="24">
        <f t="shared" si="2"/>
        <v>0</v>
      </c>
      <c r="H26" s="24">
        <f t="shared" si="3"/>
        <v>0</v>
      </c>
      <c r="J26" s="11"/>
    </row>
    <row r="27" spans="1:10" ht="16.5" customHeight="1">
      <c r="A27" s="21">
        <v>22</v>
      </c>
      <c r="B27" s="26" t="s">
        <v>4</v>
      </c>
      <c r="C27" s="21" t="s">
        <v>2</v>
      </c>
      <c r="D27" s="21">
        <v>600</v>
      </c>
      <c r="E27" s="1"/>
      <c r="F27" s="42">
        <v>0.05</v>
      </c>
      <c r="G27" s="24">
        <f t="shared" si="2"/>
        <v>0</v>
      </c>
      <c r="H27" s="24">
        <f t="shared" si="3"/>
        <v>0</v>
      </c>
      <c r="J27" s="11"/>
    </row>
    <row r="28" spans="1:10" ht="24">
      <c r="A28" s="21">
        <v>23</v>
      </c>
      <c r="B28" s="26" t="s">
        <v>3</v>
      </c>
      <c r="C28" s="21" t="s">
        <v>2</v>
      </c>
      <c r="D28" s="21">
        <v>760</v>
      </c>
      <c r="E28" s="1"/>
      <c r="F28" s="42">
        <v>0.05</v>
      </c>
      <c r="G28" s="24">
        <f t="shared" si="2"/>
        <v>0</v>
      </c>
      <c r="H28" s="24">
        <f t="shared" si="3"/>
        <v>0</v>
      </c>
      <c r="J28" s="11"/>
    </row>
    <row r="29" spans="1:10" ht="18" customHeight="1">
      <c r="A29" s="21">
        <v>24</v>
      </c>
      <c r="B29" s="26" t="s">
        <v>11</v>
      </c>
      <c r="C29" s="21" t="s">
        <v>2</v>
      </c>
      <c r="D29" s="21">
        <v>30</v>
      </c>
      <c r="E29" s="1"/>
      <c r="F29" s="42">
        <v>0.05</v>
      </c>
      <c r="G29" s="24">
        <f>E29*D29</f>
        <v>0</v>
      </c>
      <c r="H29" s="24">
        <f>G29+(F29*G29)</f>
        <v>0</v>
      </c>
      <c r="J29" s="11"/>
    </row>
    <row r="30" spans="1:10" ht="18" customHeight="1">
      <c r="A30" s="21">
        <v>25</v>
      </c>
      <c r="B30" s="26" t="s">
        <v>35</v>
      </c>
      <c r="C30" s="21" t="s">
        <v>2</v>
      </c>
      <c r="D30" s="21">
        <v>650</v>
      </c>
      <c r="E30" s="1"/>
      <c r="F30" s="42">
        <v>0.05</v>
      </c>
      <c r="G30" s="24">
        <f t="shared" si="2"/>
        <v>0</v>
      </c>
      <c r="H30" s="24">
        <f t="shared" si="3"/>
        <v>0</v>
      </c>
      <c r="J30" s="11"/>
    </row>
    <row r="31" spans="1:10" ht="18" customHeight="1">
      <c r="A31" s="21">
        <v>26</v>
      </c>
      <c r="B31" s="26" t="s">
        <v>36</v>
      </c>
      <c r="C31" s="21" t="s">
        <v>2</v>
      </c>
      <c r="D31" s="21">
        <v>1400</v>
      </c>
      <c r="E31" s="1"/>
      <c r="F31" s="42">
        <v>0.05</v>
      </c>
      <c r="G31" s="24">
        <f t="shared" si="2"/>
        <v>0</v>
      </c>
      <c r="H31" s="24">
        <f t="shared" si="3"/>
        <v>0</v>
      </c>
      <c r="J31" s="11"/>
    </row>
    <row r="32" spans="1:10" s="29" customFormat="1" ht="19.5" customHeight="1">
      <c r="A32" s="45" t="s">
        <v>1</v>
      </c>
      <c r="B32" s="46"/>
      <c r="C32" s="46"/>
      <c r="D32" s="46"/>
      <c r="E32" s="47"/>
      <c r="F32" s="48"/>
      <c r="G32" s="27">
        <f>SUM(G7:G31)</f>
        <v>0</v>
      </c>
      <c r="H32" s="28">
        <f>SUM(H7:H31)</f>
        <v>0</v>
      </c>
    </row>
    <row r="33" spans="1:8" ht="14.4">
      <c r="A33" s="30"/>
      <c r="B33" s="31"/>
      <c r="C33" s="31"/>
      <c r="D33" s="31"/>
      <c r="E33" s="32"/>
      <c r="F33" s="31"/>
      <c r="G33" s="31"/>
      <c r="H33" s="31"/>
    </row>
    <row r="34" spans="1:8" ht="45.75" customHeight="1">
      <c r="A34" s="49" t="s">
        <v>0</v>
      </c>
      <c r="B34" s="49"/>
      <c r="C34" s="49"/>
      <c r="D34" s="49"/>
      <c r="E34" s="49"/>
      <c r="F34" s="49"/>
      <c r="G34" s="49"/>
      <c r="H34" s="49"/>
    </row>
    <row r="35" spans="1:8" s="33" customFormat="1" ht="56.25" customHeight="1">
      <c r="A35" s="50" t="s">
        <v>40</v>
      </c>
      <c r="B35" s="50"/>
      <c r="C35" s="50"/>
      <c r="D35" s="50"/>
      <c r="E35" s="50"/>
      <c r="F35" s="50"/>
      <c r="G35" s="50"/>
      <c r="H35" s="50"/>
    </row>
    <row r="36" spans="1:8" ht="14.4">
      <c r="A36" s="34"/>
      <c r="B36" s="31"/>
      <c r="C36" s="31"/>
      <c r="D36" s="31"/>
      <c r="E36" s="32"/>
      <c r="F36" s="31"/>
      <c r="G36" s="31"/>
      <c r="H36" s="31"/>
    </row>
    <row r="37" spans="1:8" ht="14.4">
      <c r="A37" s="34"/>
      <c r="B37" s="31"/>
      <c r="C37" s="31"/>
      <c r="D37" s="31"/>
      <c r="E37" s="32"/>
      <c r="F37" s="31"/>
      <c r="G37" s="31"/>
      <c r="H37" s="31"/>
    </row>
    <row r="38" spans="1:8">
      <c r="B38" s="36"/>
    </row>
    <row r="39" spans="1:8">
      <c r="B39" s="36"/>
      <c r="D39" s="43"/>
      <c r="E39" s="43"/>
      <c r="F39" s="43"/>
      <c r="G39" s="43"/>
    </row>
    <row r="40" spans="1:8">
      <c r="B40" s="36"/>
      <c r="D40" s="43"/>
      <c r="E40" s="43"/>
      <c r="F40" s="43"/>
      <c r="G40" s="43"/>
    </row>
    <row r="41" spans="1:8">
      <c r="B41" s="36"/>
      <c r="D41" s="43"/>
      <c r="E41" s="43"/>
      <c r="F41" s="43"/>
      <c r="G41" s="43"/>
    </row>
  </sheetData>
  <sheetProtection sheet="1" objects="1" scenarios="1"/>
  <mergeCells count="5">
    <mergeCell ref="D39:G41"/>
    <mergeCell ref="A3:H3"/>
    <mergeCell ref="A32:F32"/>
    <mergeCell ref="A34:H34"/>
    <mergeCell ref="A35:H35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>&amp;L&amp;"-,Standardowy"&amp;10ZP.271.29.2024&amp;C&amp;"Czcionka tekstu podstawowego,Pogrubiony"&amp;12Formularz Asortymentowo-Cenowy&amp;R&amp;"-,Standardowy"&amp;10Załącznik nr 1g do SWZ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PIECZYWO_7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dcterms:created xsi:type="dcterms:W3CDTF">2023-02-08T13:09:42Z</dcterms:created>
  <dcterms:modified xsi:type="dcterms:W3CDTF">2024-11-14T10:41:15Z</dcterms:modified>
</cp:coreProperties>
</file>