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.sikorski\Desktop\Art. spożywcze 2025\2 SWZ\"/>
    </mc:Choice>
  </mc:AlternateContent>
  <xr:revisionPtr revIDLastSave="0" documentId="13_ncr:1_{C8E28077-8575-4C53-ACE6-7B809115C217}" xr6:coauthVersionLast="47" xr6:coauthVersionMax="47" xr10:uidLastSave="{00000000-0000-0000-0000-000000000000}"/>
  <bookViews>
    <workbookView xWindow="28680" yWindow="-120" windowWidth="38640" windowHeight="21120" xr2:uid="{66575E41-91C4-4741-BA95-93426F08FE92}"/>
  </bookViews>
  <sheets>
    <sheet name="RYBY I MROŻONKI_4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1" l="1"/>
  <c r="H41" i="1" s="1"/>
  <c r="G14" i="1"/>
  <c r="H14" i="1" s="1"/>
  <c r="G11" i="1"/>
  <c r="H11" i="1" s="1"/>
  <c r="G43" i="1"/>
  <c r="H43" i="1" s="1"/>
  <c r="G22" i="1"/>
  <c r="H22" i="1" s="1"/>
  <c r="G6" i="1" l="1"/>
  <c r="H6" i="1" s="1"/>
  <c r="G7" i="1"/>
  <c r="H7" i="1" s="1"/>
  <c r="G8" i="1"/>
  <c r="H8" i="1" s="1"/>
  <c r="G9" i="1"/>
  <c r="H9" i="1" s="1"/>
  <c r="G10" i="1"/>
  <c r="H10" i="1" s="1"/>
  <c r="G12" i="1"/>
  <c r="H12" i="1" s="1"/>
  <c r="G13" i="1"/>
  <c r="H13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2" i="1"/>
  <c r="H42" i="1" s="1"/>
  <c r="G44" i="1"/>
  <c r="H44" i="1" s="1"/>
  <c r="G45" i="1"/>
  <c r="H45" i="1" s="1"/>
  <c r="G46" i="1"/>
  <c r="H46" i="1" s="1"/>
  <c r="G47" i="1"/>
  <c r="H47" i="1" s="1"/>
  <c r="G48" i="1"/>
  <c r="H48" i="1" s="1"/>
  <c r="H49" i="1" l="1"/>
  <c r="G49" i="1"/>
</calcChain>
</file>

<file path=xl/sharedStrings.xml><?xml version="1.0" encoding="utf-8"?>
<sst xmlns="http://schemas.openxmlformats.org/spreadsheetml/2006/main" count="99" uniqueCount="58">
  <si>
    <t>** Zamawiający zastrzega, że ilości poszczególnych pozycji podanych w formularzu cenowym są ilościami planowanymi jakie zamierza nabyć, a ich rzeczywista wielkość zostanie określona sukcesywnie w okresie trwania umowy. Warunek ten jest podyktowany faktycznymi potrzebami Zamawiającego, uzależnionymi od ilości dzieci i uczniów korzystających w placówkach oświatowych na terenie Gminy Izabelin .</t>
  </si>
  <si>
    <t>Produkty całe, zdrowe; nie dopuszcza się produktów z objawami gnicia lub zepsucia, które czynią je niezdatnymi do spożycia;  czyste, wolne od jakichkolwiek widocznych zanieczyszczeń obcych; wolne od szkodników; wolne od uszkodzeń spowodowanych przez szkodniki; bez nadmiernego zawilgocenia powierzchniowego; bez obcych zapachów i/lub smaków; dostatecznie rozwinięte i odpowiednio dojrzałe. Opakowanie musi zawierać: nazwa i adres pakującego 
i wysyłającego; nazwa produktu (jeśli zawartość opakowania nie jest widoczna z zewnątrz); nazwa odmiany i typu handlowego w zależności od produktu; kraj pochodzenia i nieobowiązkowo rejon uprawy lub nazwa krajowa, regionalna lub lokalna; klasa jakości; wielkość (jeśli sortowano według wielkości). Ponadto stopień rozwoju i jakość produktów powinny być takie, aby mogły wytrzymać transport i manipulacje, oraz dotrzeć do miejsca przeznaczenia zachowując zadowalającą jakość.</t>
  </si>
  <si>
    <t>RAZEM</t>
  </si>
  <si>
    <t>szt.</t>
  </si>
  <si>
    <t>kg</t>
  </si>
  <si>
    <r>
      <t>Łosoś mrożony</t>
    </r>
    <r>
      <rPr>
        <sz val="9"/>
        <color rgb="FF000000"/>
        <rFont val="Calibri"/>
        <family val="2"/>
        <charset val="238"/>
      </rPr>
      <t xml:space="preserve"> - z/s - filety mrożone  - zapach: właściwy dla ryb mrożonych, po rozmrożeniu zapach ryby świeżej, Klasa I ( 0% glazury)</t>
    </r>
  </si>
  <si>
    <t>WARTOSĆ BRUTTO</t>
  </si>
  <si>
    <t>WARTOSĆ 
NETTO</t>
  </si>
  <si>
    <t>VAT (%)</t>
  </si>
  <si>
    <t>CENA JEDNOSTKOWA NETTO</t>
  </si>
  <si>
    <t>ILOŚĆ**</t>
  </si>
  <si>
    <t>JEDNOSTKI MIARY</t>
  </si>
  <si>
    <t>NAZWA PRODUKTU</t>
  </si>
  <si>
    <t>CZĘŚĆ 4: RYBY I MROŻONKI</t>
  </si>
  <si>
    <t>Załącznik nr 1 do umowy</t>
  </si>
  <si>
    <r>
      <t xml:space="preserve">Łosoś świeży </t>
    </r>
    <r>
      <rPr>
        <sz val="9"/>
        <color rgb="FF000000"/>
        <rFont val="Calibri"/>
        <family val="2"/>
        <charset val="238"/>
      </rPr>
      <t>– z/s - filety świeże - 1 kg, Klasa I</t>
    </r>
  </si>
  <si>
    <r>
      <t xml:space="preserve">Miruna mrożona - b/s </t>
    </r>
    <r>
      <rPr>
        <sz val="9"/>
        <color rgb="FF000000"/>
        <rFont val="Calibri"/>
        <family val="2"/>
        <charset val="238"/>
      </rPr>
      <t xml:space="preserve">–  Klasa I ( 0% glazury), filety mrożone bez skóry, w blokach </t>
    </r>
  </si>
  <si>
    <r>
      <t>Mintaj mrożony</t>
    </r>
    <r>
      <rPr>
        <sz val="9"/>
        <color rgb="FF000000"/>
        <rFont val="Calibri"/>
        <family val="2"/>
        <charset val="238"/>
      </rPr>
      <t xml:space="preserve"> –  Klasa I ( 0% glazury), filety mrożone w blokach </t>
    </r>
  </si>
  <si>
    <r>
      <t xml:space="preserve">Morszczuk  mrożony </t>
    </r>
    <r>
      <rPr>
        <sz val="9"/>
        <color rgb="FF000000"/>
        <rFont val="Calibri"/>
        <family val="2"/>
        <charset val="238"/>
      </rPr>
      <t xml:space="preserve">- b/s -  Klasa I ( 0% glazury), filety mrożone bez skóry, w blokach </t>
    </r>
  </si>
  <si>
    <r>
      <t>Sandacz</t>
    </r>
    <r>
      <rPr>
        <sz val="9"/>
        <color rgb="FF000000"/>
        <rFont val="Calibri"/>
        <family val="2"/>
        <charset val="238"/>
      </rPr>
      <t xml:space="preserve"> - Klasa I ( 0% glazury), filety mrożone w blokach </t>
    </r>
  </si>
  <si>
    <r>
      <t xml:space="preserve">Dorsz mrożony atlantycki  </t>
    </r>
    <r>
      <rPr>
        <sz val="9"/>
        <color rgb="FF000000"/>
        <rFont val="Calibri"/>
        <family val="2"/>
        <charset val="238"/>
      </rPr>
      <t>- b/s - filety mrożone w blokach</t>
    </r>
  </si>
  <si>
    <r>
      <t xml:space="preserve">Dorsz mrożony  czerniak </t>
    </r>
    <r>
      <rPr>
        <sz val="9"/>
        <color rgb="FF000000"/>
        <rFont val="Calibri"/>
        <family val="2"/>
        <charset val="238"/>
      </rPr>
      <t xml:space="preserve">- b/s - filety mrożone w blokach </t>
    </r>
  </si>
  <si>
    <t xml:space="preserve">Pstrąg mrożony  cały patroszony </t>
  </si>
  <si>
    <t>Mintaj świeży</t>
  </si>
  <si>
    <t xml:space="preserve">Makrela wędzona </t>
  </si>
  <si>
    <t>Szczupak mrożony</t>
  </si>
  <si>
    <t xml:space="preserve"> </t>
  </si>
  <si>
    <r>
      <t>Brukselka mrożona,</t>
    </r>
    <r>
      <rPr>
        <sz val="9"/>
        <color rgb="FF000000"/>
        <rFont val="Calibri"/>
        <family val="2"/>
        <charset val="238"/>
      </rPr>
      <t xml:space="preserve"> opakowanie - 2,5 kg</t>
    </r>
  </si>
  <si>
    <r>
      <t>Bukiet warzyw mrożony</t>
    </r>
    <r>
      <rPr>
        <sz val="9"/>
        <color rgb="FF000000"/>
        <rFont val="Calibri"/>
        <family val="2"/>
        <charset val="238"/>
      </rPr>
      <t xml:space="preserve"> (kalafior, marchew, brokuły), opakowanie - 2,5 kg</t>
    </r>
  </si>
  <si>
    <r>
      <t>Cukinia mrożona</t>
    </r>
    <r>
      <rPr>
        <sz val="9"/>
        <color rgb="FF000000"/>
        <rFont val="Calibri"/>
        <family val="2"/>
        <charset val="238"/>
      </rPr>
      <t xml:space="preserve"> kostka, opakowanie - 2,5 kg</t>
    </r>
  </si>
  <si>
    <r>
      <t xml:space="preserve">Dynia mrożona w kosce, </t>
    </r>
    <r>
      <rPr>
        <sz val="9"/>
        <color rgb="FF000000"/>
        <rFont val="Calibri"/>
        <family val="2"/>
        <charset val="238"/>
      </rPr>
      <t>opakowanie - 2,5 kg</t>
    </r>
  </si>
  <si>
    <r>
      <t xml:space="preserve">Fasolka szparagowa mrożona, </t>
    </r>
    <r>
      <rPr>
        <sz val="9"/>
        <color rgb="FF000000"/>
        <rFont val="Calibri"/>
        <family val="2"/>
        <charset val="238"/>
      </rPr>
      <t>opakowanie - 2,5 kg</t>
    </r>
  </si>
  <si>
    <r>
      <t xml:space="preserve">Frytki mrożone  do piekarnika, </t>
    </r>
    <r>
      <rPr>
        <sz val="9"/>
        <color rgb="FF000000"/>
        <rFont val="Calibri"/>
        <family val="2"/>
        <charset val="238"/>
      </rPr>
      <t>opakowanie 2,50kg</t>
    </r>
  </si>
  <si>
    <r>
      <t xml:space="preserve">Groszek zielony mrożony, </t>
    </r>
    <r>
      <rPr>
        <sz val="9"/>
        <color rgb="FF000000"/>
        <rFont val="Calibri"/>
        <family val="2"/>
        <charset val="238"/>
      </rPr>
      <t>opakowanie - 2,5 kg</t>
    </r>
  </si>
  <si>
    <r>
      <t xml:space="preserve">Jagoda mrożona, </t>
    </r>
    <r>
      <rPr>
        <sz val="9"/>
        <color rgb="FF000000"/>
        <rFont val="Calibri"/>
        <family val="2"/>
        <charset val="238"/>
      </rPr>
      <t>opakowanie - 2,5 kg</t>
    </r>
  </si>
  <si>
    <r>
      <t>Jeżyna mrożona,</t>
    </r>
    <r>
      <rPr>
        <sz val="9"/>
        <color rgb="FF000000"/>
        <rFont val="Calibri"/>
        <family val="2"/>
        <charset val="238"/>
      </rPr>
      <t xml:space="preserve"> opakowanie - 2,5 kg</t>
    </r>
  </si>
  <si>
    <r>
      <t xml:space="preserve">Kalafior mrożony, </t>
    </r>
    <r>
      <rPr>
        <sz val="9"/>
        <color rgb="FF000000"/>
        <rFont val="Calibri"/>
        <family val="2"/>
        <charset val="238"/>
      </rPr>
      <t>opakowanie - 2,5 kg</t>
    </r>
  </si>
  <si>
    <r>
      <t xml:space="preserve">Łosoś wędzony sałatkowy, </t>
    </r>
    <r>
      <rPr>
        <sz val="9"/>
        <color rgb="FF000000"/>
        <rFont val="Calibri"/>
        <family val="2"/>
        <charset val="238"/>
      </rPr>
      <t>opakowanie  1kg</t>
    </r>
  </si>
  <si>
    <r>
      <t xml:space="preserve">Maliny mrożona cała. </t>
    </r>
    <r>
      <rPr>
        <sz val="9"/>
        <color rgb="FF000000"/>
        <rFont val="Calibri"/>
        <family val="2"/>
        <charset val="238"/>
      </rPr>
      <t>opakowanie - 2,5 kg</t>
    </r>
  </si>
  <si>
    <r>
      <t xml:space="preserve">Maliny mrożona gres, </t>
    </r>
    <r>
      <rPr>
        <sz val="9"/>
        <color rgb="FF000000"/>
        <rFont val="Calibri"/>
        <family val="2"/>
        <charset val="238"/>
      </rPr>
      <t>opakowanie - 2,5 kg</t>
    </r>
  </si>
  <si>
    <r>
      <t>Marchew baby mrożona,</t>
    </r>
    <r>
      <rPr>
        <sz val="9"/>
        <color rgb="FF000000"/>
        <rFont val="Calibri"/>
        <family val="2"/>
        <charset val="238"/>
      </rPr>
      <t xml:space="preserve"> opakowanie - 2,5 kg</t>
    </r>
  </si>
  <si>
    <r>
      <t>Marchew mrożona,</t>
    </r>
    <r>
      <rPr>
        <sz val="9"/>
        <color rgb="FF000000"/>
        <rFont val="Calibri"/>
        <family val="2"/>
        <charset val="238"/>
      </rPr>
      <t xml:space="preserve"> opakowanie - 2,5 kg</t>
    </r>
  </si>
  <si>
    <r>
      <t xml:space="preserve">Marchew z groszkiem mrożona, </t>
    </r>
    <r>
      <rPr>
        <sz val="9"/>
        <color rgb="FF000000"/>
        <rFont val="Calibri"/>
        <family val="2"/>
        <charset val="238"/>
      </rPr>
      <t>opakowanie - 2,5 kg</t>
    </r>
  </si>
  <si>
    <r>
      <t xml:space="preserve">Mieszanka chińska, </t>
    </r>
    <r>
      <rPr>
        <sz val="9"/>
        <color rgb="FF000000"/>
        <rFont val="Calibri"/>
        <family val="2"/>
        <charset val="238"/>
      </rPr>
      <t>opakowanie - 2,5 kg</t>
    </r>
  </si>
  <si>
    <r>
      <t xml:space="preserve">Mieszanka kompotowa (owoce polskie) mrożona, </t>
    </r>
    <r>
      <rPr>
        <sz val="9"/>
        <color rgb="FF000000"/>
        <rFont val="Calibri"/>
        <family val="2"/>
        <charset val="238"/>
      </rPr>
      <t>opakowanie - 2,5 kg</t>
    </r>
  </si>
  <si>
    <r>
      <t xml:space="preserve">Papryka czerwona mrożona, </t>
    </r>
    <r>
      <rPr>
        <sz val="9"/>
        <color rgb="FF000000"/>
        <rFont val="Calibri"/>
        <family val="2"/>
        <charset val="238"/>
      </rPr>
      <t>opakowanie - 2,5 kg</t>
    </r>
  </si>
  <si>
    <r>
      <t xml:space="preserve">Papryka trio, </t>
    </r>
    <r>
      <rPr>
        <sz val="9"/>
        <color rgb="FF000000"/>
        <rFont val="Calibri"/>
        <family val="2"/>
        <charset val="238"/>
      </rPr>
      <t>opakowanie - 2,5 kg</t>
    </r>
  </si>
  <si>
    <r>
      <t xml:space="preserve">Pasternak mrożony, </t>
    </r>
    <r>
      <rPr>
        <sz val="9"/>
        <color rgb="FF000000"/>
        <rFont val="Calibri"/>
        <family val="2"/>
        <charset val="238"/>
      </rPr>
      <t>opakowanie - 2,5 kg</t>
    </r>
  </si>
  <si>
    <r>
      <t>Porzeczki czarne mrożone,</t>
    </r>
    <r>
      <rPr>
        <sz val="9"/>
        <color rgb="FF000000"/>
        <rFont val="Calibri"/>
        <family val="2"/>
        <charset val="238"/>
      </rPr>
      <t xml:space="preserve"> opakowanie - 2,5 kg</t>
    </r>
  </si>
  <si>
    <r>
      <t>Porzeczki czerwone mrożone,</t>
    </r>
    <r>
      <rPr>
        <sz val="9"/>
        <color rgb="FF000000"/>
        <rFont val="Calibri"/>
        <family val="2"/>
        <charset val="238"/>
      </rPr>
      <t xml:space="preserve"> opakowanie - 2,5 kg</t>
    </r>
  </si>
  <si>
    <r>
      <t xml:space="preserve">Rabarbar mrożony, </t>
    </r>
    <r>
      <rPr>
        <sz val="9"/>
        <color rgb="FF000000"/>
        <rFont val="Calibri"/>
        <family val="2"/>
        <charset val="238"/>
      </rPr>
      <t xml:space="preserve"> opakowanie - 2,5 kg</t>
    </r>
  </si>
  <si>
    <t>Sałatka jarzynowa, opakowanie 2,5kg</t>
  </si>
  <si>
    <r>
      <t>Szpinak mrożony,</t>
    </r>
    <r>
      <rPr>
        <sz val="9"/>
        <color rgb="FF000000"/>
        <rFont val="Calibri"/>
        <family val="2"/>
        <charset val="238"/>
      </rPr>
      <t xml:space="preserve"> opakowanie - 2,5 kg</t>
    </r>
  </si>
  <si>
    <r>
      <t>Śliwki mrożone,</t>
    </r>
    <r>
      <rPr>
        <sz val="9"/>
        <color rgb="FF000000"/>
        <rFont val="Calibri"/>
        <family val="2"/>
        <charset val="238"/>
      </rPr>
      <t xml:space="preserve"> opakowanie - 2,5 kg</t>
    </r>
  </si>
  <si>
    <r>
      <t>Truskawki owoce całe mrożone,</t>
    </r>
    <r>
      <rPr>
        <sz val="9"/>
        <color rgb="FF000000"/>
        <rFont val="Calibri"/>
        <family val="2"/>
        <charset val="238"/>
      </rPr>
      <t xml:space="preserve"> opakowanie - 2,5 kg</t>
    </r>
  </si>
  <si>
    <r>
      <t xml:space="preserve">Wiśnie mrożone bez pestek, </t>
    </r>
    <r>
      <rPr>
        <sz val="9"/>
        <color rgb="FF000000"/>
        <rFont val="Calibri"/>
        <family val="2"/>
        <charset val="238"/>
      </rPr>
      <t>opakowanie - 2,5 kg</t>
    </r>
  </si>
  <si>
    <r>
      <t xml:space="preserve">Włoszczyzna krojona w paski mrożona, </t>
    </r>
    <r>
      <rPr>
        <sz val="9"/>
        <color rgb="FF000000"/>
        <rFont val="Calibri"/>
        <family val="2"/>
        <charset val="238"/>
      </rPr>
      <t>opakowanie - 2,5 kg</t>
    </r>
  </si>
  <si>
    <r>
      <t xml:space="preserve">Brokuły mrożone różyczki, </t>
    </r>
    <r>
      <rPr>
        <sz val="9"/>
        <color rgb="FF000000"/>
        <rFont val="Calibri"/>
        <family val="2"/>
        <charset val="238"/>
      </rPr>
      <t>opakowanie - 2,5 kg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</si>
</sst>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2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9"/>
      <color indexed="8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b/>
      <sz val="11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b/>
      <sz val="18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b/>
      <sz val="8"/>
      <color indexed="8"/>
      <name val="Arial"/>
      <family val="2"/>
      <charset val="238"/>
    </font>
    <font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7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2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2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44" fontId="2" fillId="0" borderId="0" xfId="1" applyFont="1" applyAlignment="1" applyProtection="1">
      <alignment horizontal="center" vertical="center"/>
    </xf>
    <xf numFmtId="44" fontId="2" fillId="0" borderId="0" xfId="1" applyFont="1" applyAlignment="1" applyProtection="1">
      <alignment vertical="center"/>
    </xf>
    <xf numFmtId="0" fontId="2" fillId="0" borderId="0" xfId="0" applyFont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right" vertical="center"/>
    </xf>
    <xf numFmtId="0" fontId="16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 shrinkToFit="1"/>
    </xf>
    <xf numFmtId="0" fontId="16" fillId="0" borderId="1" xfId="0" applyFont="1" applyBorder="1" applyAlignment="1">
      <alignment vertical="center" shrinkToFit="1"/>
    </xf>
    <xf numFmtId="164" fontId="13" fillId="0" borderId="1" xfId="0" applyNumberFormat="1" applyFont="1" applyBorder="1" applyAlignment="1">
      <alignment horizontal="right" vertical="center" shrinkToFit="1"/>
    </xf>
    <xf numFmtId="44" fontId="2" fillId="0" borderId="0" xfId="1" applyFont="1" applyAlignment="1" applyProtection="1">
      <alignment vertical="center" shrinkToFit="1"/>
    </xf>
    <xf numFmtId="0" fontId="2" fillId="0" borderId="0" xfId="0" applyFont="1" applyAlignment="1">
      <alignment vertical="center" shrinkToFit="1"/>
    </xf>
    <xf numFmtId="164" fontId="11" fillId="0" borderId="1" xfId="0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44" fontId="0" fillId="0" borderId="0" xfId="0" applyNumberForma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2" fontId="3" fillId="0" borderId="0" xfId="0" applyNumberFormat="1" applyFont="1" applyAlignment="1">
      <alignment horizontal="right" vertical="center"/>
    </xf>
    <xf numFmtId="44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44" fontId="14" fillId="0" borderId="2" xfId="0" applyNumberFormat="1" applyFont="1" applyBorder="1" applyAlignment="1" applyProtection="1">
      <alignment horizontal="center" vertical="center" wrapText="1"/>
      <protection locked="0"/>
    </xf>
    <xf numFmtId="44" fontId="13" fillId="0" borderId="2" xfId="0" applyNumberFormat="1" applyFont="1" applyBorder="1" applyAlignment="1" applyProtection="1">
      <alignment horizontal="center" vertical="center"/>
      <protection locked="0"/>
    </xf>
    <xf numFmtId="44" fontId="14" fillId="0" borderId="2" xfId="0" applyNumberFormat="1" applyFont="1" applyBorder="1" applyAlignment="1" applyProtection="1">
      <alignment horizontal="center" vertical="center" shrinkToFit="1"/>
      <protection locked="0"/>
    </xf>
    <xf numFmtId="9" fontId="14" fillId="0" borderId="1" xfId="2" applyFont="1" applyBorder="1" applyAlignment="1" applyProtection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164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B3CE1-2A6A-4009-B29E-C3269EE0172C}">
  <sheetPr>
    <tabColor theme="9"/>
  </sheetPr>
  <dimension ref="A1:I158"/>
  <sheetViews>
    <sheetView showGridLines="0" tabSelected="1" view="pageLayout" topLeftCell="A4" zoomScale="115" zoomScaleNormal="100" zoomScalePageLayoutView="115" workbookViewId="0">
      <selection activeCell="E6" sqref="E6"/>
    </sheetView>
  </sheetViews>
  <sheetFormatPr defaultColWidth="8.8984375" defaultRowHeight="12"/>
  <cols>
    <col min="1" max="1" width="4" style="7" customWidth="1"/>
    <col min="2" max="2" width="54.59765625" style="45" customWidth="1"/>
    <col min="3" max="3" width="8.09765625" style="32" customWidth="1"/>
    <col min="4" max="4" width="8.59765625" style="33" customWidth="1"/>
    <col min="5" max="5" width="10.69921875" style="34" customWidth="1"/>
    <col min="6" max="6" width="6.8984375" style="7" customWidth="1"/>
    <col min="7" max="8" width="12.09765625" style="46" customWidth="1"/>
    <col min="9" max="9" width="9.09765625" style="11" bestFit="1" customWidth="1"/>
    <col min="10" max="10" width="8.8984375" style="11"/>
    <col min="11" max="11" width="11" style="11" customWidth="1"/>
    <col min="12" max="16384" width="8.8984375" style="11"/>
  </cols>
  <sheetData>
    <row r="1" spans="1:9" s="7" customFormat="1" ht="15.75" customHeight="1">
      <c r="A1" s="1"/>
      <c r="B1" s="2"/>
      <c r="C1" s="3"/>
      <c r="D1" s="4"/>
      <c r="E1" s="4"/>
      <c r="F1" s="5"/>
      <c r="G1" s="5"/>
      <c r="H1" s="6" t="s">
        <v>14</v>
      </c>
    </row>
    <row r="2" spans="1:9" s="7" customFormat="1" ht="15.75" customHeight="1">
      <c r="A2" s="8"/>
      <c r="B2" s="2"/>
      <c r="C2" s="3"/>
      <c r="D2" s="4"/>
      <c r="E2" s="4"/>
      <c r="F2" s="5"/>
      <c r="G2" s="5"/>
      <c r="H2" s="5"/>
      <c r="I2" s="9"/>
    </row>
    <row r="3" spans="1:9" ht="15.75" customHeight="1">
      <c r="A3" s="51" t="s">
        <v>13</v>
      </c>
      <c r="B3" s="51"/>
      <c r="C3" s="51"/>
      <c r="D3" s="51"/>
      <c r="E3" s="51"/>
      <c r="F3" s="51"/>
      <c r="G3" s="51"/>
      <c r="H3" s="51"/>
      <c r="I3" s="10"/>
    </row>
    <row r="4" spans="1:9" ht="15.75" customHeight="1">
      <c r="A4" s="12"/>
      <c r="B4" s="13"/>
      <c r="C4" s="13"/>
      <c r="D4" s="13"/>
      <c r="E4" s="13"/>
      <c r="F4" s="13"/>
      <c r="G4" s="13"/>
      <c r="H4" s="13"/>
      <c r="I4" s="10"/>
    </row>
    <row r="5" spans="1:9" ht="37.5" customHeight="1">
      <c r="A5" s="14" t="s">
        <v>26</v>
      </c>
      <c r="B5" s="15" t="s">
        <v>12</v>
      </c>
      <c r="C5" s="16" t="s">
        <v>11</v>
      </c>
      <c r="D5" s="15" t="s">
        <v>10</v>
      </c>
      <c r="E5" s="17" t="s">
        <v>9</v>
      </c>
      <c r="F5" s="17" t="s">
        <v>8</v>
      </c>
      <c r="G5" s="18" t="s">
        <v>7</v>
      </c>
      <c r="H5" s="18" t="s">
        <v>6</v>
      </c>
      <c r="I5" s="10"/>
    </row>
    <row r="6" spans="1:9">
      <c r="A6" s="19">
        <v>1</v>
      </c>
      <c r="B6" s="20" t="s">
        <v>57</v>
      </c>
      <c r="C6" s="19" t="s">
        <v>3</v>
      </c>
      <c r="D6" s="21">
        <v>675</v>
      </c>
      <c r="E6" s="47"/>
      <c r="F6" s="50">
        <v>0.05</v>
      </c>
      <c r="G6" s="22">
        <f t="shared" ref="G6:G48" si="0">E6*D6</f>
        <v>0</v>
      </c>
      <c r="H6" s="22">
        <f t="shared" ref="H6:H48" si="1">G6+(F6*G6)</f>
        <v>0</v>
      </c>
      <c r="I6" s="10"/>
    </row>
    <row r="7" spans="1:9">
      <c r="A7" s="19">
        <v>2</v>
      </c>
      <c r="B7" s="20" t="s">
        <v>27</v>
      </c>
      <c r="C7" s="19" t="s">
        <v>3</v>
      </c>
      <c r="D7" s="21">
        <v>35</v>
      </c>
      <c r="E7" s="47"/>
      <c r="F7" s="50">
        <v>0.05</v>
      </c>
      <c r="G7" s="22">
        <f t="shared" si="0"/>
        <v>0</v>
      </c>
      <c r="H7" s="22">
        <f t="shared" si="1"/>
        <v>0</v>
      </c>
      <c r="I7" s="10"/>
    </row>
    <row r="8" spans="1:9">
      <c r="A8" s="19">
        <v>3</v>
      </c>
      <c r="B8" s="23" t="s">
        <v>28</v>
      </c>
      <c r="C8" s="19" t="s">
        <v>3</v>
      </c>
      <c r="D8" s="21">
        <v>505</v>
      </c>
      <c r="E8" s="47"/>
      <c r="F8" s="50">
        <v>0.05</v>
      </c>
      <c r="G8" s="22">
        <f t="shared" si="0"/>
        <v>0</v>
      </c>
      <c r="H8" s="22">
        <f t="shared" si="1"/>
        <v>0</v>
      </c>
      <c r="I8" s="10"/>
    </row>
    <row r="9" spans="1:9">
      <c r="A9" s="19">
        <v>4</v>
      </c>
      <c r="B9" s="23" t="s">
        <v>29</v>
      </c>
      <c r="C9" s="19" t="s">
        <v>3</v>
      </c>
      <c r="D9" s="21">
        <v>511</v>
      </c>
      <c r="E9" s="47"/>
      <c r="F9" s="50">
        <v>0.05</v>
      </c>
      <c r="G9" s="22">
        <f t="shared" si="0"/>
        <v>0</v>
      </c>
      <c r="H9" s="22">
        <f t="shared" si="1"/>
        <v>0</v>
      </c>
      <c r="I9" s="10"/>
    </row>
    <row r="10" spans="1:9">
      <c r="A10" s="19">
        <v>5</v>
      </c>
      <c r="B10" s="20" t="s">
        <v>21</v>
      </c>
      <c r="C10" s="19" t="s">
        <v>4</v>
      </c>
      <c r="D10" s="21">
        <v>130</v>
      </c>
      <c r="E10" s="48"/>
      <c r="F10" s="50">
        <v>0.05</v>
      </c>
      <c r="G10" s="22">
        <f t="shared" si="0"/>
        <v>0</v>
      </c>
      <c r="H10" s="22">
        <f t="shared" si="1"/>
        <v>0</v>
      </c>
      <c r="I10" s="10"/>
    </row>
    <row r="11" spans="1:9">
      <c r="A11" s="19">
        <v>6</v>
      </c>
      <c r="B11" s="20" t="s">
        <v>30</v>
      </c>
      <c r="C11" s="19" t="s">
        <v>4</v>
      </c>
      <c r="D11" s="21">
        <v>75</v>
      </c>
      <c r="E11" s="48"/>
      <c r="F11" s="50">
        <v>0.05</v>
      </c>
      <c r="G11" s="22">
        <f t="shared" si="0"/>
        <v>0</v>
      </c>
      <c r="H11" s="22">
        <f t="shared" si="1"/>
        <v>0</v>
      </c>
      <c r="I11" s="10"/>
    </row>
    <row r="12" spans="1:9">
      <c r="A12" s="19">
        <v>7</v>
      </c>
      <c r="B12" s="20" t="s">
        <v>20</v>
      </c>
      <c r="C12" s="19" t="s">
        <v>4</v>
      </c>
      <c r="D12" s="21">
        <v>200</v>
      </c>
      <c r="E12" s="47"/>
      <c r="F12" s="50">
        <v>0.05</v>
      </c>
      <c r="G12" s="22">
        <f t="shared" si="0"/>
        <v>0</v>
      </c>
      <c r="H12" s="22">
        <f t="shared" si="1"/>
        <v>0</v>
      </c>
      <c r="I12" s="10"/>
    </row>
    <row r="13" spans="1:9">
      <c r="A13" s="19">
        <v>8</v>
      </c>
      <c r="B13" s="23" t="s">
        <v>31</v>
      </c>
      <c r="C13" s="19" t="s">
        <v>3</v>
      </c>
      <c r="D13" s="21">
        <v>330</v>
      </c>
      <c r="E13" s="47"/>
      <c r="F13" s="50">
        <v>0.05</v>
      </c>
      <c r="G13" s="22">
        <f t="shared" si="0"/>
        <v>0</v>
      </c>
      <c r="H13" s="22">
        <f t="shared" si="1"/>
        <v>0</v>
      </c>
      <c r="I13" s="10"/>
    </row>
    <row r="14" spans="1:9">
      <c r="A14" s="19">
        <v>9</v>
      </c>
      <c r="B14" s="23" t="s">
        <v>32</v>
      </c>
      <c r="C14" s="19" t="s">
        <v>3</v>
      </c>
      <c r="D14" s="21">
        <v>144</v>
      </c>
      <c r="E14" s="47"/>
      <c r="F14" s="50">
        <v>0.05</v>
      </c>
      <c r="G14" s="22">
        <f t="shared" si="0"/>
        <v>0</v>
      </c>
      <c r="H14" s="22">
        <f t="shared" si="1"/>
        <v>0</v>
      </c>
      <c r="I14" s="10"/>
    </row>
    <row r="15" spans="1:9">
      <c r="A15" s="19">
        <v>10</v>
      </c>
      <c r="B15" s="23" t="s">
        <v>33</v>
      </c>
      <c r="C15" s="19" t="s">
        <v>3</v>
      </c>
      <c r="D15" s="21">
        <v>420</v>
      </c>
      <c r="E15" s="47"/>
      <c r="F15" s="50">
        <v>0.05</v>
      </c>
      <c r="G15" s="22">
        <f t="shared" si="0"/>
        <v>0</v>
      </c>
      <c r="H15" s="22">
        <f t="shared" si="1"/>
        <v>0</v>
      </c>
      <c r="I15" s="10"/>
    </row>
    <row r="16" spans="1:9">
      <c r="A16" s="19">
        <v>11</v>
      </c>
      <c r="B16" s="23" t="s">
        <v>34</v>
      </c>
      <c r="C16" s="19" t="s">
        <v>3</v>
      </c>
      <c r="D16" s="21">
        <v>190</v>
      </c>
      <c r="E16" s="47"/>
      <c r="F16" s="50">
        <v>0.05</v>
      </c>
      <c r="G16" s="22">
        <f t="shared" si="0"/>
        <v>0</v>
      </c>
      <c r="H16" s="22">
        <f t="shared" si="1"/>
        <v>0</v>
      </c>
      <c r="I16" s="10"/>
    </row>
    <row r="17" spans="1:9">
      <c r="A17" s="19">
        <v>12</v>
      </c>
      <c r="B17" s="23" t="s">
        <v>35</v>
      </c>
      <c r="C17" s="19" t="s">
        <v>3</v>
      </c>
      <c r="D17" s="21">
        <v>1</v>
      </c>
      <c r="E17" s="47"/>
      <c r="F17" s="50">
        <v>0.05</v>
      </c>
      <c r="G17" s="22">
        <f t="shared" si="0"/>
        <v>0</v>
      </c>
      <c r="H17" s="22">
        <f t="shared" si="1"/>
        <v>0</v>
      </c>
      <c r="I17" s="10"/>
    </row>
    <row r="18" spans="1:9">
      <c r="A18" s="19">
        <v>13</v>
      </c>
      <c r="B18" s="23" t="s">
        <v>36</v>
      </c>
      <c r="C18" s="19" t="s">
        <v>3</v>
      </c>
      <c r="D18" s="21">
        <v>743</v>
      </c>
      <c r="E18" s="47"/>
      <c r="F18" s="50">
        <v>0.05</v>
      </c>
      <c r="G18" s="22">
        <f t="shared" si="0"/>
        <v>0</v>
      </c>
      <c r="H18" s="22">
        <f t="shared" si="1"/>
        <v>0</v>
      </c>
      <c r="I18" s="10"/>
    </row>
    <row r="19" spans="1:9" ht="24">
      <c r="A19" s="19">
        <v>14</v>
      </c>
      <c r="B19" s="20" t="s">
        <v>5</v>
      </c>
      <c r="C19" s="19" t="s">
        <v>4</v>
      </c>
      <c r="D19" s="21">
        <v>876</v>
      </c>
      <c r="E19" s="47"/>
      <c r="F19" s="50">
        <v>0.05</v>
      </c>
      <c r="G19" s="22">
        <f t="shared" si="0"/>
        <v>0</v>
      </c>
      <c r="H19" s="22">
        <f t="shared" si="1"/>
        <v>0</v>
      </c>
      <c r="I19" s="10"/>
    </row>
    <row r="20" spans="1:9">
      <c r="A20" s="19">
        <v>15</v>
      </c>
      <c r="B20" s="20" t="s">
        <v>15</v>
      </c>
      <c r="C20" s="19" t="s">
        <v>4</v>
      </c>
      <c r="D20" s="21">
        <v>101</v>
      </c>
      <c r="E20" s="48"/>
      <c r="F20" s="50">
        <v>0.05</v>
      </c>
      <c r="G20" s="22">
        <f t="shared" si="0"/>
        <v>0</v>
      </c>
      <c r="H20" s="22">
        <f t="shared" si="1"/>
        <v>0</v>
      </c>
      <c r="I20" s="10"/>
    </row>
    <row r="21" spans="1:9">
      <c r="A21" s="19">
        <v>16</v>
      </c>
      <c r="B21" s="23" t="s">
        <v>37</v>
      </c>
      <c r="C21" s="19" t="s">
        <v>4</v>
      </c>
      <c r="D21" s="21">
        <v>21</v>
      </c>
      <c r="E21" s="47"/>
      <c r="F21" s="50">
        <v>0.05</v>
      </c>
      <c r="G21" s="22">
        <f t="shared" si="0"/>
        <v>0</v>
      </c>
      <c r="H21" s="22">
        <f t="shared" si="1"/>
        <v>0</v>
      </c>
      <c r="I21" s="10"/>
    </row>
    <row r="22" spans="1:9">
      <c r="A22" s="19">
        <v>17</v>
      </c>
      <c r="B22" s="23" t="s">
        <v>24</v>
      </c>
      <c r="C22" s="19" t="s">
        <v>4</v>
      </c>
      <c r="D22" s="21">
        <v>4</v>
      </c>
      <c r="E22" s="47"/>
      <c r="F22" s="50">
        <v>0.05</v>
      </c>
      <c r="G22" s="22">
        <f t="shared" si="0"/>
        <v>0</v>
      </c>
      <c r="H22" s="22">
        <f t="shared" si="1"/>
        <v>0</v>
      </c>
      <c r="I22" s="10"/>
    </row>
    <row r="23" spans="1:9">
      <c r="A23" s="19">
        <v>18</v>
      </c>
      <c r="B23" s="23" t="s">
        <v>38</v>
      </c>
      <c r="C23" s="19" t="s">
        <v>3</v>
      </c>
      <c r="D23" s="21">
        <v>80</v>
      </c>
      <c r="E23" s="47"/>
      <c r="F23" s="50">
        <v>0.05</v>
      </c>
      <c r="G23" s="22">
        <f t="shared" si="0"/>
        <v>0</v>
      </c>
      <c r="H23" s="22">
        <f t="shared" si="1"/>
        <v>0</v>
      </c>
      <c r="I23" s="10"/>
    </row>
    <row r="24" spans="1:9">
      <c r="A24" s="19">
        <v>19</v>
      </c>
      <c r="B24" s="23" t="s">
        <v>39</v>
      </c>
      <c r="C24" s="19" t="s">
        <v>3</v>
      </c>
      <c r="D24" s="21">
        <v>53</v>
      </c>
      <c r="E24" s="47"/>
      <c r="F24" s="50">
        <v>0.05</v>
      </c>
      <c r="G24" s="22">
        <f t="shared" si="0"/>
        <v>0</v>
      </c>
      <c r="H24" s="22">
        <f t="shared" si="1"/>
        <v>0</v>
      </c>
      <c r="I24" s="10"/>
    </row>
    <row r="25" spans="1:9">
      <c r="A25" s="19">
        <v>20</v>
      </c>
      <c r="B25" s="23" t="s">
        <v>40</v>
      </c>
      <c r="C25" s="19" t="s">
        <v>3</v>
      </c>
      <c r="D25" s="21">
        <v>110</v>
      </c>
      <c r="E25" s="47"/>
      <c r="F25" s="50">
        <v>0.05</v>
      </c>
      <c r="G25" s="22">
        <f t="shared" si="0"/>
        <v>0</v>
      </c>
      <c r="H25" s="22">
        <f t="shared" si="1"/>
        <v>0</v>
      </c>
      <c r="I25" s="10"/>
    </row>
    <row r="26" spans="1:9">
      <c r="A26" s="19">
        <v>21</v>
      </c>
      <c r="B26" s="23" t="s">
        <v>41</v>
      </c>
      <c r="C26" s="19" t="s">
        <v>3</v>
      </c>
      <c r="D26" s="21">
        <v>300</v>
      </c>
      <c r="E26" s="47"/>
      <c r="F26" s="50">
        <v>0.05</v>
      </c>
      <c r="G26" s="22">
        <f t="shared" si="0"/>
        <v>0</v>
      </c>
      <c r="H26" s="22">
        <f t="shared" si="1"/>
        <v>0</v>
      </c>
      <c r="I26" s="10"/>
    </row>
    <row r="27" spans="1:9">
      <c r="A27" s="19">
        <v>22</v>
      </c>
      <c r="B27" s="23" t="s">
        <v>42</v>
      </c>
      <c r="C27" s="19" t="s">
        <v>3</v>
      </c>
      <c r="D27" s="21">
        <v>183</v>
      </c>
      <c r="E27" s="47"/>
      <c r="F27" s="50">
        <v>0.05</v>
      </c>
      <c r="G27" s="22">
        <f t="shared" si="0"/>
        <v>0</v>
      </c>
      <c r="H27" s="22">
        <f t="shared" si="1"/>
        <v>0</v>
      </c>
      <c r="I27" s="10"/>
    </row>
    <row r="28" spans="1:9">
      <c r="A28" s="19">
        <v>23</v>
      </c>
      <c r="B28" s="23" t="s">
        <v>43</v>
      </c>
      <c r="C28" s="19" t="s">
        <v>3</v>
      </c>
      <c r="D28" s="21">
        <v>18</v>
      </c>
      <c r="E28" s="47"/>
      <c r="F28" s="50">
        <v>0.05</v>
      </c>
      <c r="G28" s="22">
        <f t="shared" si="0"/>
        <v>0</v>
      </c>
      <c r="H28" s="22">
        <f t="shared" si="1"/>
        <v>0</v>
      </c>
      <c r="I28" s="10"/>
    </row>
    <row r="29" spans="1:9">
      <c r="A29" s="19">
        <v>24</v>
      </c>
      <c r="B29" s="23" t="s">
        <v>44</v>
      </c>
      <c r="C29" s="19" t="s">
        <v>3</v>
      </c>
      <c r="D29" s="21">
        <v>2128</v>
      </c>
      <c r="E29" s="47"/>
      <c r="F29" s="50">
        <v>0.05</v>
      </c>
      <c r="G29" s="22">
        <f t="shared" si="0"/>
        <v>0</v>
      </c>
      <c r="H29" s="22">
        <f t="shared" si="1"/>
        <v>0</v>
      </c>
      <c r="I29" s="10"/>
    </row>
    <row r="30" spans="1:9">
      <c r="A30" s="19">
        <v>25</v>
      </c>
      <c r="B30" s="20" t="s">
        <v>17</v>
      </c>
      <c r="C30" s="19" t="s">
        <v>4</v>
      </c>
      <c r="D30" s="21">
        <v>30</v>
      </c>
      <c r="E30" s="47"/>
      <c r="F30" s="50">
        <v>0.05</v>
      </c>
      <c r="G30" s="22">
        <f t="shared" si="0"/>
        <v>0</v>
      </c>
      <c r="H30" s="22">
        <f t="shared" si="1"/>
        <v>0</v>
      </c>
      <c r="I30" s="10"/>
    </row>
    <row r="31" spans="1:9">
      <c r="A31" s="19">
        <v>26</v>
      </c>
      <c r="B31" s="23" t="s">
        <v>23</v>
      </c>
      <c r="C31" s="19" t="s">
        <v>4</v>
      </c>
      <c r="D31" s="21">
        <v>1</v>
      </c>
      <c r="E31" s="47"/>
      <c r="F31" s="50">
        <v>0.05</v>
      </c>
      <c r="G31" s="22">
        <f t="shared" si="0"/>
        <v>0</v>
      </c>
      <c r="H31" s="22">
        <f t="shared" si="1"/>
        <v>0</v>
      </c>
      <c r="I31" s="10"/>
    </row>
    <row r="32" spans="1:9" s="28" customFormat="1">
      <c r="A32" s="24">
        <v>27</v>
      </c>
      <c r="B32" s="25" t="s">
        <v>16</v>
      </c>
      <c r="C32" s="24" t="s">
        <v>4</v>
      </c>
      <c r="D32" s="24">
        <v>1057</v>
      </c>
      <c r="E32" s="49"/>
      <c r="F32" s="50">
        <v>0.05</v>
      </c>
      <c r="G32" s="26">
        <f t="shared" si="0"/>
        <v>0</v>
      </c>
      <c r="H32" s="26">
        <f t="shared" si="1"/>
        <v>0</v>
      </c>
      <c r="I32" s="27"/>
    </row>
    <row r="33" spans="1:9">
      <c r="A33" s="19">
        <v>28</v>
      </c>
      <c r="B33" s="20" t="s">
        <v>18</v>
      </c>
      <c r="C33" s="19" t="s">
        <v>4</v>
      </c>
      <c r="D33" s="21">
        <v>1</v>
      </c>
      <c r="E33" s="47"/>
      <c r="F33" s="50">
        <v>0.05</v>
      </c>
      <c r="G33" s="22">
        <f t="shared" si="0"/>
        <v>0</v>
      </c>
      <c r="H33" s="22">
        <f t="shared" si="1"/>
        <v>0</v>
      </c>
      <c r="I33" s="10"/>
    </row>
    <row r="34" spans="1:9">
      <c r="A34" s="19">
        <v>29</v>
      </c>
      <c r="B34" s="23" t="s">
        <v>45</v>
      </c>
      <c r="C34" s="19" t="s">
        <v>3</v>
      </c>
      <c r="D34" s="21">
        <v>180</v>
      </c>
      <c r="E34" s="47"/>
      <c r="F34" s="50">
        <v>0.05</v>
      </c>
      <c r="G34" s="22">
        <f t="shared" si="0"/>
        <v>0</v>
      </c>
      <c r="H34" s="22">
        <f t="shared" si="1"/>
        <v>0</v>
      </c>
      <c r="I34" s="10"/>
    </row>
    <row r="35" spans="1:9">
      <c r="A35" s="19">
        <v>30</v>
      </c>
      <c r="B35" s="20" t="s">
        <v>46</v>
      </c>
      <c r="C35" s="19" t="s">
        <v>3</v>
      </c>
      <c r="D35" s="21">
        <v>93</v>
      </c>
      <c r="E35" s="47"/>
      <c r="F35" s="50">
        <v>0.05</v>
      </c>
      <c r="G35" s="22">
        <f t="shared" si="0"/>
        <v>0</v>
      </c>
      <c r="H35" s="22">
        <f t="shared" si="1"/>
        <v>0</v>
      </c>
      <c r="I35" s="10"/>
    </row>
    <row r="36" spans="1:9">
      <c r="A36" s="19">
        <v>31</v>
      </c>
      <c r="B36" s="23" t="s">
        <v>47</v>
      </c>
      <c r="C36" s="19" t="s">
        <v>3</v>
      </c>
      <c r="D36" s="21">
        <v>20</v>
      </c>
      <c r="E36" s="47"/>
      <c r="F36" s="50">
        <v>0.05</v>
      </c>
      <c r="G36" s="22">
        <f t="shared" si="0"/>
        <v>0</v>
      </c>
      <c r="H36" s="22">
        <f t="shared" si="1"/>
        <v>0</v>
      </c>
      <c r="I36" s="10"/>
    </row>
    <row r="37" spans="1:9">
      <c r="A37" s="19">
        <v>32</v>
      </c>
      <c r="B37" s="23" t="s">
        <v>48</v>
      </c>
      <c r="C37" s="19" t="s">
        <v>3</v>
      </c>
      <c r="D37" s="21">
        <v>55</v>
      </c>
      <c r="E37" s="47"/>
      <c r="F37" s="50">
        <v>0.05</v>
      </c>
      <c r="G37" s="22">
        <f t="shared" si="0"/>
        <v>0</v>
      </c>
      <c r="H37" s="22">
        <f t="shared" si="1"/>
        <v>0</v>
      </c>
    </row>
    <row r="38" spans="1:9">
      <c r="A38" s="19">
        <v>33</v>
      </c>
      <c r="B38" s="23" t="s">
        <v>49</v>
      </c>
      <c r="C38" s="19" t="s">
        <v>3</v>
      </c>
      <c r="D38" s="21">
        <v>5</v>
      </c>
      <c r="E38" s="47"/>
      <c r="F38" s="50">
        <v>0.05</v>
      </c>
      <c r="G38" s="22">
        <f t="shared" si="0"/>
        <v>0</v>
      </c>
      <c r="H38" s="22">
        <f t="shared" si="1"/>
        <v>0</v>
      </c>
    </row>
    <row r="39" spans="1:9">
      <c r="A39" s="19">
        <v>34</v>
      </c>
      <c r="B39" s="20" t="s">
        <v>22</v>
      </c>
      <c r="C39" s="19" t="s">
        <v>4</v>
      </c>
      <c r="D39" s="21">
        <v>2</v>
      </c>
      <c r="E39" s="47"/>
      <c r="F39" s="50">
        <v>0.05</v>
      </c>
      <c r="G39" s="22">
        <f t="shared" si="0"/>
        <v>0</v>
      </c>
      <c r="H39" s="22">
        <f t="shared" si="1"/>
        <v>0</v>
      </c>
    </row>
    <row r="40" spans="1:9">
      <c r="A40" s="19">
        <v>35</v>
      </c>
      <c r="B40" s="23" t="s">
        <v>50</v>
      </c>
      <c r="C40" s="19" t="s">
        <v>3</v>
      </c>
      <c r="D40" s="21">
        <v>25</v>
      </c>
      <c r="E40" s="47"/>
      <c r="F40" s="50">
        <v>0.05</v>
      </c>
      <c r="G40" s="22">
        <f t="shared" si="0"/>
        <v>0</v>
      </c>
      <c r="H40" s="22">
        <f t="shared" si="1"/>
        <v>0</v>
      </c>
    </row>
    <row r="41" spans="1:9">
      <c r="A41" s="19">
        <v>36</v>
      </c>
      <c r="B41" s="23" t="s">
        <v>51</v>
      </c>
      <c r="C41" s="19" t="s">
        <v>3</v>
      </c>
      <c r="D41" s="21">
        <v>15</v>
      </c>
      <c r="E41" s="47"/>
      <c r="F41" s="50">
        <v>0.05</v>
      </c>
      <c r="G41" s="22">
        <f t="shared" si="0"/>
        <v>0</v>
      </c>
      <c r="H41" s="22">
        <f t="shared" si="1"/>
        <v>0</v>
      </c>
    </row>
    <row r="42" spans="1:9">
      <c r="A42" s="19">
        <v>37</v>
      </c>
      <c r="B42" s="20" t="s">
        <v>19</v>
      </c>
      <c r="C42" s="19" t="s">
        <v>4</v>
      </c>
      <c r="D42" s="21">
        <v>1</v>
      </c>
      <c r="E42" s="47"/>
      <c r="F42" s="50">
        <v>0.05</v>
      </c>
      <c r="G42" s="22">
        <f t="shared" si="0"/>
        <v>0</v>
      </c>
      <c r="H42" s="22">
        <f t="shared" si="1"/>
        <v>0</v>
      </c>
    </row>
    <row r="43" spans="1:9">
      <c r="A43" s="19">
        <v>38</v>
      </c>
      <c r="B43" s="20" t="s">
        <v>25</v>
      </c>
      <c r="C43" s="19" t="s">
        <v>4</v>
      </c>
      <c r="D43" s="21">
        <v>1</v>
      </c>
      <c r="E43" s="47"/>
      <c r="F43" s="50">
        <v>0.05</v>
      </c>
      <c r="G43" s="22">
        <f t="shared" si="0"/>
        <v>0</v>
      </c>
      <c r="H43" s="22">
        <f t="shared" si="1"/>
        <v>0</v>
      </c>
    </row>
    <row r="44" spans="1:9">
      <c r="A44" s="19">
        <v>39</v>
      </c>
      <c r="B44" s="23" t="s">
        <v>52</v>
      </c>
      <c r="C44" s="19" t="s">
        <v>3</v>
      </c>
      <c r="D44" s="21">
        <v>531</v>
      </c>
      <c r="E44" s="47"/>
      <c r="F44" s="50">
        <v>0.05</v>
      </c>
      <c r="G44" s="22">
        <f t="shared" si="0"/>
        <v>0</v>
      </c>
      <c r="H44" s="22">
        <f t="shared" si="1"/>
        <v>0</v>
      </c>
    </row>
    <row r="45" spans="1:9">
      <c r="A45" s="19">
        <v>40</v>
      </c>
      <c r="B45" s="23" t="s">
        <v>53</v>
      </c>
      <c r="C45" s="19" t="s">
        <v>3</v>
      </c>
      <c r="D45" s="21">
        <v>30</v>
      </c>
      <c r="E45" s="47"/>
      <c r="F45" s="50">
        <v>0.05</v>
      </c>
      <c r="G45" s="22">
        <f t="shared" si="0"/>
        <v>0</v>
      </c>
      <c r="H45" s="22">
        <f t="shared" si="1"/>
        <v>0</v>
      </c>
    </row>
    <row r="46" spans="1:9">
      <c r="A46" s="19">
        <v>41</v>
      </c>
      <c r="B46" s="23" t="s">
        <v>54</v>
      </c>
      <c r="C46" s="19" t="s">
        <v>3</v>
      </c>
      <c r="D46" s="21">
        <v>420</v>
      </c>
      <c r="E46" s="47"/>
      <c r="F46" s="50">
        <v>0.05</v>
      </c>
      <c r="G46" s="22">
        <f t="shared" si="0"/>
        <v>0</v>
      </c>
      <c r="H46" s="22">
        <f t="shared" si="1"/>
        <v>0</v>
      </c>
    </row>
    <row r="47" spans="1:9">
      <c r="A47" s="19">
        <v>42</v>
      </c>
      <c r="B47" s="23" t="s">
        <v>55</v>
      </c>
      <c r="C47" s="19" t="s">
        <v>3</v>
      </c>
      <c r="D47" s="21">
        <v>303</v>
      </c>
      <c r="E47" s="47"/>
      <c r="F47" s="50">
        <v>0.05</v>
      </c>
      <c r="G47" s="22">
        <f t="shared" si="0"/>
        <v>0</v>
      </c>
      <c r="H47" s="22">
        <f t="shared" si="1"/>
        <v>0</v>
      </c>
    </row>
    <row r="48" spans="1:9">
      <c r="A48" s="19">
        <v>43</v>
      </c>
      <c r="B48" s="23" t="s">
        <v>56</v>
      </c>
      <c r="C48" s="19" t="s">
        <v>3</v>
      </c>
      <c r="D48" s="21">
        <v>30</v>
      </c>
      <c r="E48" s="47"/>
      <c r="F48" s="50">
        <v>0.05</v>
      </c>
      <c r="G48" s="22">
        <f t="shared" si="0"/>
        <v>0</v>
      </c>
      <c r="H48" s="22">
        <f t="shared" si="1"/>
        <v>0</v>
      </c>
    </row>
    <row r="49" spans="1:8" s="30" customFormat="1" ht="24" customHeight="1">
      <c r="A49" s="52" t="s">
        <v>2</v>
      </c>
      <c r="B49" s="53"/>
      <c r="C49" s="53"/>
      <c r="D49" s="53"/>
      <c r="E49" s="54"/>
      <c r="F49" s="55"/>
      <c r="G49" s="29">
        <f>SUM(G6:G48)</f>
        <v>0</v>
      </c>
      <c r="H49" s="29">
        <f>SUM(H6:H48)</f>
        <v>0</v>
      </c>
    </row>
    <row r="50" spans="1:8" ht="17.25" customHeight="1">
      <c r="A50" s="31"/>
      <c r="B50" s="31"/>
      <c r="F50" s="32"/>
      <c r="G50" s="32"/>
      <c r="H50" s="35"/>
    </row>
    <row r="51" spans="1:8" s="36" customFormat="1" ht="94.5" customHeight="1">
      <c r="A51" s="56" t="s">
        <v>1</v>
      </c>
      <c r="B51" s="57"/>
      <c r="C51" s="57"/>
      <c r="D51" s="57"/>
      <c r="E51" s="57"/>
      <c r="F51" s="57"/>
      <c r="G51" s="57"/>
      <c r="H51" s="57"/>
    </row>
    <row r="52" spans="1:8" s="36" customFormat="1" ht="70.8" customHeight="1">
      <c r="A52" s="59" t="s">
        <v>0</v>
      </c>
      <c r="B52" s="59"/>
      <c r="C52" s="59"/>
      <c r="D52" s="59"/>
      <c r="E52" s="59"/>
      <c r="F52" s="59"/>
      <c r="G52" s="59"/>
      <c r="H52" s="59"/>
    </row>
    <row r="53" spans="1:8" ht="17.25" customHeight="1">
      <c r="A53" s="37"/>
      <c r="B53" s="38"/>
      <c r="C53" s="38"/>
      <c r="D53" s="39"/>
      <c r="E53" s="40"/>
      <c r="F53" s="38"/>
      <c r="G53" s="38"/>
      <c r="H53" s="38"/>
    </row>
    <row r="54" spans="1:8" ht="17.25" customHeight="1">
      <c r="A54" s="41"/>
      <c r="B54" s="42"/>
      <c r="C54" s="3"/>
      <c r="D54" s="43"/>
      <c r="E54" s="44"/>
      <c r="F54" s="4"/>
      <c r="G54" s="5"/>
      <c r="H54" s="5"/>
    </row>
    <row r="55" spans="1:8" ht="17.25" customHeight="1">
      <c r="A55" s="41"/>
      <c r="B55" s="42"/>
      <c r="C55" s="3"/>
      <c r="D55" s="58"/>
      <c r="E55" s="58"/>
      <c r="F55" s="58"/>
      <c r="G55" s="58"/>
      <c r="H55" s="5"/>
    </row>
    <row r="56" spans="1:8" ht="17.25" customHeight="1">
      <c r="A56" s="41"/>
      <c r="B56" s="42"/>
      <c r="C56" s="3"/>
      <c r="D56" s="58"/>
      <c r="E56" s="58"/>
      <c r="F56" s="58"/>
      <c r="G56" s="58"/>
      <c r="H56" s="5"/>
    </row>
    <row r="57" spans="1:8" ht="17.25" customHeight="1">
      <c r="A57" s="41"/>
      <c r="B57" s="42"/>
      <c r="C57" s="3"/>
      <c r="D57" s="58"/>
      <c r="E57" s="58"/>
      <c r="F57" s="58"/>
      <c r="G57" s="58"/>
      <c r="H57" s="5"/>
    </row>
    <row r="58" spans="1:8" ht="17.25" customHeight="1"/>
    <row r="59" spans="1:8" ht="17.25" customHeight="1">
      <c r="B59" s="11"/>
    </row>
    <row r="60" spans="1:8" ht="17.25" customHeight="1">
      <c r="B60" s="11"/>
    </row>
    <row r="61" spans="1:8" ht="17.25" customHeight="1">
      <c r="B61" s="11"/>
    </row>
    <row r="62" spans="1:8" ht="17.25" customHeight="1">
      <c r="B62" s="11"/>
    </row>
    <row r="63" spans="1:8" ht="17.25" customHeight="1">
      <c r="B63" s="11"/>
    </row>
    <row r="64" spans="1:8" ht="17.25" customHeight="1">
      <c r="B64" s="11"/>
    </row>
    <row r="65" spans="2:2" ht="17.25" customHeight="1">
      <c r="B65" s="11"/>
    </row>
    <row r="66" spans="2:2" ht="17.25" customHeight="1">
      <c r="B66" s="11"/>
    </row>
    <row r="67" spans="2:2" ht="17.25" customHeight="1">
      <c r="B67" s="11"/>
    </row>
    <row r="68" spans="2:2" ht="17.25" customHeight="1">
      <c r="B68" s="11"/>
    </row>
    <row r="69" spans="2:2" ht="17.25" customHeight="1">
      <c r="B69" s="11"/>
    </row>
    <row r="70" spans="2:2" ht="17.25" customHeight="1">
      <c r="B70" s="11"/>
    </row>
    <row r="71" spans="2:2" ht="17.25" customHeight="1">
      <c r="B71" s="11"/>
    </row>
    <row r="72" spans="2:2">
      <c r="B72" s="11"/>
    </row>
    <row r="73" spans="2:2">
      <c r="B73" s="11"/>
    </row>
    <row r="74" spans="2:2">
      <c r="B74" s="11"/>
    </row>
    <row r="75" spans="2:2">
      <c r="B75" s="11"/>
    </row>
    <row r="76" spans="2:2">
      <c r="B76" s="11"/>
    </row>
    <row r="77" spans="2:2">
      <c r="B77" s="11"/>
    </row>
    <row r="78" spans="2:2">
      <c r="B78" s="11"/>
    </row>
    <row r="79" spans="2:2">
      <c r="B79" s="11"/>
    </row>
    <row r="80" spans="2:2">
      <c r="B80" s="11"/>
    </row>
    <row r="81" spans="2:2">
      <c r="B81" s="11"/>
    </row>
    <row r="82" spans="2:2">
      <c r="B82" s="11"/>
    </row>
    <row r="83" spans="2:2">
      <c r="B83" s="11"/>
    </row>
    <row r="84" spans="2:2">
      <c r="B84" s="11"/>
    </row>
    <row r="85" spans="2:2">
      <c r="B85" s="11"/>
    </row>
    <row r="86" spans="2:2">
      <c r="B86" s="11"/>
    </row>
    <row r="87" spans="2:2">
      <c r="B87" s="11"/>
    </row>
    <row r="88" spans="2:2">
      <c r="B88" s="11"/>
    </row>
    <row r="89" spans="2:2">
      <c r="B89" s="11"/>
    </row>
    <row r="90" spans="2:2">
      <c r="B90" s="11"/>
    </row>
    <row r="91" spans="2:2">
      <c r="B91" s="11"/>
    </row>
    <row r="92" spans="2:2">
      <c r="B92" s="11"/>
    </row>
    <row r="93" spans="2:2">
      <c r="B93" s="11"/>
    </row>
    <row r="94" spans="2:2">
      <c r="B94" s="11"/>
    </row>
    <row r="95" spans="2:2">
      <c r="B95" s="11"/>
    </row>
    <row r="96" spans="2:2">
      <c r="B96" s="11"/>
    </row>
    <row r="97" spans="2:2">
      <c r="B97" s="11"/>
    </row>
    <row r="98" spans="2:2">
      <c r="B98" s="11"/>
    </row>
    <row r="99" spans="2:2">
      <c r="B99" s="11"/>
    </row>
    <row r="100" spans="2:2">
      <c r="B100" s="11"/>
    </row>
    <row r="101" spans="2:2">
      <c r="B101" s="11"/>
    </row>
    <row r="102" spans="2:2">
      <c r="B102" s="11"/>
    </row>
    <row r="103" spans="2:2">
      <c r="B103" s="11"/>
    </row>
    <row r="104" spans="2:2">
      <c r="B104" s="11"/>
    </row>
    <row r="105" spans="2:2">
      <c r="B105" s="11"/>
    </row>
    <row r="106" spans="2:2">
      <c r="B106" s="11"/>
    </row>
    <row r="107" spans="2:2">
      <c r="B107" s="11"/>
    </row>
    <row r="108" spans="2:2">
      <c r="B108" s="11"/>
    </row>
    <row r="109" spans="2:2">
      <c r="B109" s="11"/>
    </row>
    <row r="110" spans="2:2">
      <c r="B110" s="11"/>
    </row>
    <row r="111" spans="2:2">
      <c r="B111" s="11"/>
    </row>
    <row r="112" spans="2:2">
      <c r="B112" s="11"/>
    </row>
    <row r="113" spans="2:2">
      <c r="B113" s="11"/>
    </row>
    <row r="114" spans="2:2">
      <c r="B114" s="11"/>
    </row>
    <row r="115" spans="2:2">
      <c r="B115" s="11"/>
    </row>
    <row r="116" spans="2:2">
      <c r="B116" s="11"/>
    </row>
    <row r="117" spans="2:2">
      <c r="B117" s="11"/>
    </row>
    <row r="118" spans="2:2">
      <c r="B118" s="11"/>
    </row>
    <row r="119" spans="2:2">
      <c r="B119" s="11"/>
    </row>
    <row r="120" spans="2:2">
      <c r="B120" s="11"/>
    </row>
    <row r="121" spans="2:2">
      <c r="B121" s="11"/>
    </row>
    <row r="122" spans="2:2">
      <c r="B122" s="11"/>
    </row>
    <row r="123" spans="2:2">
      <c r="B123" s="11"/>
    </row>
    <row r="124" spans="2:2">
      <c r="B124" s="11"/>
    </row>
    <row r="125" spans="2:2">
      <c r="B125" s="11"/>
    </row>
    <row r="126" spans="2:2">
      <c r="B126" s="11"/>
    </row>
    <row r="127" spans="2:2">
      <c r="B127" s="11"/>
    </row>
    <row r="128" spans="2:2">
      <c r="B128" s="11"/>
    </row>
    <row r="129" spans="2:2">
      <c r="B129" s="11"/>
    </row>
    <row r="130" spans="2:2">
      <c r="B130" s="11"/>
    </row>
    <row r="131" spans="2:2">
      <c r="B131" s="11"/>
    </row>
    <row r="132" spans="2:2">
      <c r="B132" s="11"/>
    </row>
    <row r="133" spans="2:2">
      <c r="B133" s="11"/>
    </row>
    <row r="134" spans="2:2">
      <c r="B134" s="11"/>
    </row>
    <row r="135" spans="2:2">
      <c r="B135" s="11"/>
    </row>
    <row r="136" spans="2:2">
      <c r="B136" s="11"/>
    </row>
    <row r="137" spans="2:2">
      <c r="B137" s="11"/>
    </row>
    <row r="138" spans="2:2">
      <c r="B138" s="11"/>
    </row>
    <row r="139" spans="2:2">
      <c r="B139" s="11"/>
    </row>
    <row r="140" spans="2:2">
      <c r="B140" s="11"/>
    </row>
    <row r="141" spans="2:2">
      <c r="B141" s="11"/>
    </row>
    <row r="142" spans="2:2">
      <c r="B142" s="11"/>
    </row>
    <row r="143" spans="2:2">
      <c r="B143" s="11"/>
    </row>
    <row r="144" spans="2:2">
      <c r="B144" s="11"/>
    </row>
    <row r="145" spans="2:2">
      <c r="B145" s="11"/>
    </row>
    <row r="146" spans="2:2">
      <c r="B146" s="11"/>
    </row>
    <row r="147" spans="2:2">
      <c r="B147" s="11"/>
    </row>
    <row r="148" spans="2:2">
      <c r="B148" s="11"/>
    </row>
    <row r="149" spans="2:2">
      <c r="B149" s="11"/>
    </row>
    <row r="150" spans="2:2">
      <c r="B150" s="11"/>
    </row>
    <row r="151" spans="2:2">
      <c r="B151" s="11"/>
    </row>
    <row r="152" spans="2:2">
      <c r="B152" s="11"/>
    </row>
    <row r="153" spans="2:2">
      <c r="B153" s="11"/>
    </row>
    <row r="154" spans="2:2">
      <c r="B154" s="11"/>
    </row>
    <row r="155" spans="2:2">
      <c r="B155" s="11"/>
    </row>
    <row r="156" spans="2:2">
      <c r="B156" s="11"/>
    </row>
    <row r="157" spans="2:2">
      <c r="B157" s="11"/>
    </row>
    <row r="158" spans="2:2">
      <c r="B158" s="11"/>
    </row>
  </sheetData>
  <sheetProtection sheet="1" objects="1" scenarios="1"/>
  <mergeCells count="5">
    <mergeCell ref="A3:H3"/>
    <mergeCell ref="A49:F49"/>
    <mergeCell ref="A51:H51"/>
    <mergeCell ref="D55:G57"/>
    <mergeCell ref="A52:H52"/>
  </mergeCells>
  <pageMargins left="0.78740157480314965" right="0.78740157480314965" top="0.78740157480314965" bottom="0.78740157480314965" header="0.31496062992125984" footer="0.31496062992125984"/>
  <pageSetup paperSize="9" orientation="landscape" r:id="rId1"/>
  <headerFooter>
    <oddHeader xml:space="preserve">&amp;L&amp;"-,Standardowy"&amp;10ZP.271.29.2024&amp;C&amp;"Czcionka tekstu podstawowego,Pogrubiony"&amp;12Formularz Asortymentowo-Cenowy&amp;R&amp;"-,Standardowy"&amp;10Załącznik nr 1d do SWZ
</oddHeader>
    <oddFooter>&amp;C&amp;"-,Standardowy"&amp;9&amp;P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RYBY I MROŻONKI_4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Kacprowicz</dc:creator>
  <cp:lastModifiedBy>Lech Sikorski</cp:lastModifiedBy>
  <dcterms:created xsi:type="dcterms:W3CDTF">2023-02-08T13:08:18Z</dcterms:created>
  <dcterms:modified xsi:type="dcterms:W3CDTF">2024-11-14T10:44:24Z</dcterms:modified>
</cp:coreProperties>
</file>