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.sikorski\Desktop\Art. spożywcze 2025\2 SWZ\"/>
    </mc:Choice>
  </mc:AlternateContent>
  <xr:revisionPtr revIDLastSave="0" documentId="13_ncr:1_{8D757080-F76E-41A2-8376-55DA7D53F041}" xr6:coauthVersionLast="47" xr6:coauthVersionMax="47" xr10:uidLastSave="{00000000-0000-0000-0000-000000000000}"/>
  <bookViews>
    <workbookView xWindow="28680" yWindow="-120" windowWidth="38640" windowHeight="21120" xr2:uid="{0851BAB5-7EB3-4946-BBD0-95EA51B2E4BF}"/>
  </bookViews>
  <sheets>
    <sheet name="MIĘSO I WĘDLINY_3" sheetId="1" r:id="rId1"/>
  </sheets>
  <definedNames>
    <definedName name="_xlnm.Print_Area" localSheetId="0">'MIĘSO I WĘDLINY_3'!$A$1:$H$60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H8" i="1"/>
  <c r="G9" i="1"/>
  <c r="H9" i="1" s="1"/>
  <c r="G41" i="1"/>
  <c r="H41" i="1" s="1"/>
  <c r="G48" i="1"/>
  <c r="H48" i="1" s="1"/>
  <c r="G47" i="1"/>
  <c r="H47" i="1" s="1"/>
  <c r="G52" i="1"/>
  <c r="H52" i="1" s="1"/>
  <c r="G44" i="1"/>
  <c r="H44" i="1" s="1"/>
  <c r="G42" i="1"/>
  <c r="H42" i="1" s="1"/>
  <c r="G7" i="1"/>
  <c r="H7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3" i="1"/>
  <c r="H43" i="1" s="1"/>
  <c r="G45" i="1"/>
  <c r="H45" i="1" s="1"/>
  <c r="G46" i="1"/>
  <c r="H46" i="1" s="1"/>
  <c r="G49" i="1"/>
  <c r="H49" i="1" s="1"/>
  <c r="G50" i="1"/>
  <c r="H50" i="1" s="1"/>
  <c r="G51" i="1"/>
  <c r="H51" i="1" s="1"/>
  <c r="G53" i="1"/>
  <c r="H53" i="1" s="1"/>
  <c r="G54" i="1"/>
  <c r="H54" i="1" s="1"/>
  <c r="G55" i="1"/>
  <c r="H55" i="1" s="1"/>
  <c r="G56" i="1"/>
  <c r="H56" i="1" s="1"/>
  <c r="G6" i="1"/>
  <c r="H6" i="1" s="1"/>
  <c r="G57" i="1" l="1"/>
  <c r="H57" i="1"/>
</calcChain>
</file>

<file path=xl/sharedStrings.xml><?xml version="1.0" encoding="utf-8"?>
<sst xmlns="http://schemas.openxmlformats.org/spreadsheetml/2006/main" count="115" uniqueCount="65">
  <si>
    <t>** Zamawiający zastrzega, że ilości poszczególnych pozycji podanych w formularzu cenowym są ilościami planowanymi jakie zamierza nabyć, a ich rzeczywista wielkość zostanie określona sukcesywnie w okresie trwania umowy. Warunek ten jest podyktowany faktycznymi potrzebami Zamawiającego, uzależnionymi od ilości dzieci i uczniów korzystających w placówkach oświatowych na terenie Gminy Izabelin .</t>
  </si>
  <si>
    <r>
      <rPr>
        <sz val="10"/>
        <color theme="1"/>
        <rFont val="Calibri"/>
        <family val="2"/>
        <charset val="238"/>
      </rPr>
      <t xml:space="preserve">Opakowania produktów spożywczych powinny zawierać takie informacje jak: nazwę produktu, nazwę i adres producenta lub przedsiębiorcy paczkującego środek spożywczy, </t>
    </r>
    <r>
      <rPr>
        <b/>
        <u/>
        <sz val="10"/>
        <color theme="1"/>
        <rFont val="Calibri"/>
        <family val="2"/>
        <charset val="238"/>
      </rPr>
      <t>wykaz i ilość składników lub kategorii składników</t>
    </r>
    <r>
      <rPr>
        <sz val="10"/>
        <color theme="1"/>
        <rFont val="Calibri"/>
        <family val="2"/>
        <charset val="238"/>
      </rPr>
      <t>, zawartość netto w opakowaniu, datę minimalnej trwałości lub termin przydatności do spożycia, warunki przechowywania.</t>
    </r>
    <r>
      <rPr>
        <sz val="10"/>
        <color rgb="FFFF0000"/>
        <rFont val="Calibri"/>
        <family val="2"/>
        <charset val="238"/>
      </rPr>
      <t xml:space="preserve"> </t>
    </r>
  </si>
  <si>
    <t>RAZEM</t>
  </si>
  <si>
    <t>kg</t>
  </si>
  <si>
    <r>
      <t xml:space="preserve">Wieprzowa szynka - </t>
    </r>
    <r>
      <rPr>
        <sz val="9"/>
        <color rgb="FF000000"/>
        <rFont val="Calibri"/>
        <family val="2"/>
        <charset val="238"/>
      </rPr>
      <t>świeża, nie rozmrażana</t>
    </r>
  </si>
  <si>
    <r>
      <t>Wieprzowa łopatka</t>
    </r>
    <r>
      <rPr>
        <sz val="9"/>
        <color rgb="FF000000"/>
        <rFont val="Calibri"/>
        <family val="2"/>
        <charset val="238"/>
      </rPr>
      <t xml:space="preserve"> – klasa I (A), świeże, nie rozmrażane</t>
    </r>
  </si>
  <si>
    <t>Wątróbka drobiowa</t>
  </si>
  <si>
    <r>
      <t xml:space="preserve">Szynka ligawa -  </t>
    </r>
    <r>
      <rPr>
        <sz val="9"/>
        <color rgb="FF000000"/>
        <rFont val="Calibri"/>
        <family val="2"/>
        <charset val="238"/>
      </rPr>
      <t>gat. I min 85%, mięsa</t>
    </r>
  </si>
  <si>
    <r>
      <t>Szynka konserwowa</t>
    </r>
    <r>
      <rPr>
        <sz val="9"/>
        <color rgb="FF000000"/>
        <rFont val="Calibri"/>
        <family val="2"/>
        <charset val="238"/>
      </rPr>
      <t xml:space="preserve"> - gat. I min 85%, mięsa</t>
    </r>
  </si>
  <si>
    <r>
      <t xml:space="preserve">Słonina - </t>
    </r>
    <r>
      <rPr>
        <sz val="9"/>
        <color theme="1"/>
        <rFont val="Calibri"/>
        <family val="2"/>
        <charset val="238"/>
      </rPr>
      <t>klasa I (A), świeża, nie rozmrażana</t>
    </r>
  </si>
  <si>
    <r>
      <t>Schab środkowy wieprzowy bez kości</t>
    </r>
    <r>
      <rPr>
        <sz val="9"/>
        <color rgb="FF000000"/>
        <rFont val="Calibri"/>
        <family val="2"/>
        <charset val="238"/>
      </rPr>
      <t xml:space="preserve"> – klasa I (A), świeży, nie rozmrażany</t>
    </r>
  </si>
  <si>
    <t>Salami</t>
  </si>
  <si>
    <r>
      <t>Polędwica sopocka -</t>
    </r>
    <r>
      <rPr>
        <sz val="9"/>
        <color rgb="FF000000"/>
        <rFont val="Calibri"/>
        <family val="2"/>
        <charset val="238"/>
      </rPr>
      <t xml:space="preserve"> gat. I min 85%, mięsa</t>
    </r>
  </si>
  <si>
    <r>
      <t xml:space="preserve">Podgardle wieprzowe - </t>
    </r>
    <r>
      <rPr>
        <sz val="9"/>
        <color rgb="FF000000"/>
        <rFont val="Calibri"/>
        <family val="2"/>
        <charset val="238"/>
      </rPr>
      <t>element wieprzowy bez skóry, świeże</t>
    </r>
  </si>
  <si>
    <r>
      <t xml:space="preserve">Parówki z szynki - </t>
    </r>
    <r>
      <rPr>
        <sz val="9"/>
        <color rgb="FF000000"/>
        <rFont val="Calibri"/>
        <family val="2"/>
        <charset val="238"/>
      </rPr>
      <t>mięso z szynki drobno mielone min 80% mięsa</t>
    </r>
  </si>
  <si>
    <r>
      <t>Kura  tuszka świeża</t>
    </r>
    <r>
      <rPr>
        <sz val="9"/>
        <color rgb="FF000000"/>
        <rFont val="Calibri"/>
        <family val="2"/>
        <charset val="238"/>
      </rPr>
      <t xml:space="preserve"> - klasa I (A), nie rozmrażana, w całości, tuszki patroszone, schłodzone</t>
    </r>
  </si>
  <si>
    <t>Kości wędzone</t>
  </si>
  <si>
    <r>
      <t xml:space="preserve">Kiełbasa szynkowa </t>
    </r>
    <r>
      <rPr>
        <sz val="9"/>
        <color theme="1"/>
        <rFont val="Calibri"/>
        <family val="2"/>
        <charset val="238"/>
      </rPr>
      <t>- gat. I  min 80% mięsa wieprzowego wędzona, parzona</t>
    </r>
  </si>
  <si>
    <r>
      <t>Kiełbasa podwawelska -</t>
    </r>
    <r>
      <rPr>
        <sz val="9"/>
        <color rgb="FF000000"/>
        <rFont val="Calibri"/>
        <family val="2"/>
        <charset val="238"/>
      </rPr>
      <t xml:space="preserve"> gat. I min 80% mięsa wieprzowego vac</t>
    </r>
  </si>
  <si>
    <r>
      <t>Kiełbasa krakowska sucha</t>
    </r>
    <r>
      <rPr>
        <sz val="9"/>
        <color rgb="FF000000"/>
        <rFont val="Calibri"/>
        <family val="2"/>
        <charset val="238"/>
      </rPr>
      <t xml:space="preserve"> - gat. I min 80%, mięsa wieprzowego vac</t>
    </r>
  </si>
  <si>
    <r>
      <t xml:space="preserve">Kiełbasa krakowska parzona </t>
    </r>
    <r>
      <rPr>
        <sz val="9"/>
        <color rgb="FF000000"/>
        <rFont val="Calibri"/>
        <family val="2"/>
        <charset val="238"/>
      </rPr>
      <t>- gat. I</t>
    </r>
  </si>
  <si>
    <r>
      <t>Kiełbasa biała</t>
    </r>
    <r>
      <rPr>
        <sz val="9"/>
        <color rgb="FF000000"/>
        <rFont val="Calibri"/>
        <family val="2"/>
        <charset val="238"/>
      </rPr>
      <t xml:space="preserve"> - surowa wieprzowa, mięso wieprzowe min. 70%</t>
    </r>
  </si>
  <si>
    <r>
      <t>Kaczka tuszka świeża</t>
    </r>
    <r>
      <rPr>
        <sz val="9"/>
        <color rgb="FF000000"/>
        <rFont val="Calibri"/>
        <family val="2"/>
        <charset val="238"/>
      </rPr>
      <t xml:space="preserve">  klasa I (A), nie rozmrażana, w całości, tuszki patroszone</t>
    </r>
  </si>
  <si>
    <r>
      <t>Kabanosy wieprzowe -</t>
    </r>
    <r>
      <rPr>
        <sz val="9"/>
        <color theme="1"/>
        <rFont val="Calibri"/>
        <family val="2"/>
        <charset val="238"/>
      </rPr>
      <t xml:space="preserve"> min 90% mięsa wieprzowego</t>
    </r>
  </si>
  <si>
    <r>
      <t>Kabanosy drobiowe -</t>
    </r>
    <r>
      <rPr>
        <sz val="9"/>
        <color rgb="FF000000"/>
        <rFont val="Calibri"/>
        <family val="2"/>
        <charset val="238"/>
      </rPr>
      <t xml:space="preserve"> min 90% mięsa drobiowego</t>
    </r>
  </si>
  <si>
    <r>
      <t xml:space="preserve">Indyk skrzydło - </t>
    </r>
    <r>
      <rPr>
        <sz val="9"/>
        <color rgb="FF000000"/>
        <rFont val="Calibri"/>
        <family val="2"/>
        <charset val="238"/>
      </rPr>
      <t>klasa I (A), świeże, nie rozmrażane , bez lotki, ramię i przedramię</t>
    </r>
  </si>
  <si>
    <r>
      <t xml:space="preserve">Goleń wołowa - </t>
    </r>
    <r>
      <rPr>
        <sz val="9"/>
        <color rgb="FF000000"/>
        <rFont val="Calibri"/>
        <family val="2"/>
        <charset val="238"/>
      </rPr>
      <t>plastry porcja rosołowa</t>
    </r>
  </si>
  <si>
    <r>
      <t>Frankfurterki</t>
    </r>
    <r>
      <rPr>
        <sz val="9"/>
        <color rgb="FF000000"/>
        <rFont val="Calibri"/>
        <family val="2"/>
        <charset val="238"/>
      </rPr>
      <t xml:space="preserve"> - kiełbaski min 80% mięsa</t>
    </r>
  </si>
  <si>
    <r>
      <t>Boczek wędzony -</t>
    </r>
    <r>
      <rPr>
        <sz val="9"/>
        <color rgb="FF000000"/>
        <rFont val="Calibri"/>
        <family val="2"/>
        <charset val="238"/>
      </rPr>
      <t xml:space="preserve"> vac. klasa A, bez żeber</t>
    </r>
  </si>
  <si>
    <r>
      <t>Baleron gotowany</t>
    </r>
    <r>
      <rPr>
        <sz val="9"/>
        <color rgb="FF000000"/>
        <rFont val="Calibri"/>
        <family val="2"/>
        <charset val="238"/>
      </rPr>
      <t xml:space="preserve"> - karkówka wieprzowa b/k ponad 80% lub więcej mięsa</t>
    </r>
  </si>
  <si>
    <t>WARTOSĆ BRUTTO</t>
  </si>
  <si>
    <t>WARTOSĆ 
NETTO</t>
  </si>
  <si>
    <t>VAT (%)</t>
  </si>
  <si>
    <t>CENA JEDNOSTKOWA NETTO</t>
  </si>
  <si>
    <t>ILOŚĆ**</t>
  </si>
  <si>
    <t>JEDNOSTKI MIARY</t>
  </si>
  <si>
    <t>NAZWA PRODUKTU</t>
  </si>
  <si>
    <t>L.P.</t>
  </si>
  <si>
    <t xml:space="preserve">CZĘŚĆ 3: MIĘSO I WĘDLINY </t>
  </si>
  <si>
    <t>Załącznik nr 1 do umowy</t>
  </si>
  <si>
    <t>Smalec</t>
  </si>
  <si>
    <t>Szynka chłopska</t>
  </si>
  <si>
    <t>Wątróbka wieprzowa</t>
  </si>
  <si>
    <r>
      <t>Indyk udziec z kością</t>
    </r>
    <r>
      <rPr>
        <sz val="9"/>
        <color theme="1"/>
        <rFont val="Calibri"/>
        <family val="2"/>
        <charset val="238"/>
      </rPr>
      <t xml:space="preserve"> - klasa I (A), mięso świeże, nie rozmrażane,</t>
    </r>
  </si>
  <si>
    <t>Szynka swojska</t>
  </si>
  <si>
    <t>Szynka śniadaniowa</t>
  </si>
  <si>
    <r>
      <t>Indyk udziec ze skórą bez kości</t>
    </r>
    <r>
      <rPr>
        <sz val="9"/>
        <color theme="1"/>
        <rFont val="Calibri"/>
        <family val="2"/>
        <charset val="238"/>
      </rPr>
      <t xml:space="preserve"> - klasa I (A), mięso świeże, nie rozmrażane</t>
    </r>
  </si>
  <si>
    <t>Schab karkowy  wieprzowy</t>
  </si>
  <si>
    <t>Cielęcina - udziec bez kości</t>
  </si>
  <si>
    <t>Cielęcina - łopatka</t>
  </si>
  <si>
    <r>
      <t xml:space="preserve">Kiełbasa drobiowa </t>
    </r>
    <r>
      <rPr>
        <sz val="9"/>
        <color theme="1"/>
        <rFont val="Calibri"/>
        <family val="2"/>
        <charset val="238"/>
      </rPr>
      <t>- gat. I  min 80% mięsa drobiowego wędzona, parzona</t>
    </r>
  </si>
  <si>
    <r>
      <t>Kurczak udko bez skóry b/k -</t>
    </r>
    <r>
      <rPr>
        <sz val="9"/>
        <color rgb="FF000000"/>
        <rFont val="Calibri"/>
        <family val="2"/>
        <charset val="238"/>
      </rPr>
      <t xml:space="preserve"> klasa I (A) świeże, nie rozmrażane, bez skóry</t>
    </r>
  </si>
  <si>
    <r>
      <t>Kurczak mięso z piersi kurczaka -</t>
    </r>
    <r>
      <rPr>
        <sz val="9"/>
        <color rgb="FF000000"/>
        <rFont val="Calibri"/>
        <family val="2"/>
        <charset val="238"/>
      </rPr>
      <t xml:space="preserve"> klasa I (A), mięso świeże, nie rozmrażane, bez skóry, kości, tłuszczu, ścięgien, błon</t>
    </r>
  </si>
  <si>
    <r>
      <t>Kurczak udko ze skórą b/k -</t>
    </r>
    <r>
      <rPr>
        <sz val="9"/>
        <color rgb="FF000000"/>
        <rFont val="Calibri"/>
        <family val="2"/>
        <charset val="238"/>
      </rPr>
      <t xml:space="preserve"> klasa I (A) świeże, nie rozmrażane</t>
    </r>
  </si>
  <si>
    <r>
      <t xml:space="preserve">Kurczak udko ze skórą z/k - </t>
    </r>
    <r>
      <rPr>
        <sz val="9"/>
        <color rgb="FF000000"/>
        <rFont val="Calibri"/>
        <family val="2"/>
        <charset val="238"/>
      </rPr>
      <t>klasa I (A), świeże, nie rozmrażane</t>
    </r>
  </si>
  <si>
    <r>
      <t xml:space="preserve">Polędwica drobiowa - </t>
    </r>
    <r>
      <rPr>
        <sz val="9"/>
        <color theme="1"/>
        <rFont val="Calibri"/>
        <family val="2"/>
        <charset val="238"/>
      </rPr>
      <t>gat. I  min 80% mięsa drobiowego wędzona, parzona</t>
    </r>
  </si>
  <si>
    <r>
      <t>Szynka wiejska wieprzowa</t>
    </r>
    <r>
      <rPr>
        <sz val="9"/>
        <color rgb="FF000000"/>
        <rFont val="Calibri"/>
        <family val="2"/>
        <charset val="238"/>
      </rPr>
      <t xml:space="preserve"> – gat. I min 85%, mięsa</t>
    </r>
  </si>
  <si>
    <r>
      <t>Wołowe bez kości - extra</t>
    </r>
    <r>
      <rPr>
        <sz val="9"/>
        <color rgb="FF000000"/>
        <rFont val="Calibri"/>
        <family val="2"/>
        <charset val="238"/>
      </rPr>
      <t xml:space="preserve"> - klasa I, bez kości świeże, nie rozmrażane</t>
    </r>
  </si>
  <si>
    <r>
      <t>Indyk filet z piersi -</t>
    </r>
    <r>
      <rPr>
        <sz val="9"/>
        <color rgb="FF000000"/>
        <rFont val="Calibri"/>
        <family val="2"/>
        <charset val="238"/>
      </rPr>
      <t xml:space="preserve"> klasa I (A), mięso świeże, nie rozmrażane, bez skóry, kości, tłuszczu, ścięgien, błon</t>
    </r>
  </si>
  <si>
    <r>
      <t xml:space="preserve">Kiełbasa żywiecka - </t>
    </r>
    <r>
      <rPr>
        <sz val="9"/>
        <color rgb="FF000000"/>
        <rFont val="Calibri"/>
        <family val="2"/>
        <charset val="238"/>
      </rPr>
      <t>gat. I min 80%mięsa wieprzowego wędzona, parzona, suszona</t>
    </r>
  </si>
  <si>
    <r>
      <t xml:space="preserve">Kiełbaski bawarskie - </t>
    </r>
    <r>
      <rPr>
        <sz val="9"/>
        <color rgb="FF000000"/>
        <rFont val="Calibri"/>
        <family val="2"/>
        <charset val="238"/>
      </rPr>
      <t>gat. I min 80% mięsa wieprzowego</t>
    </r>
  </si>
  <si>
    <r>
      <t>Korpusy z kaczki -</t>
    </r>
    <r>
      <rPr>
        <sz val="9"/>
        <color theme="1"/>
        <rFont val="Calibri"/>
        <family val="2"/>
        <charset val="238"/>
      </rPr>
      <t xml:space="preserve"> porcje rosołowe</t>
    </r>
    <r>
      <rPr>
        <b/>
        <sz val="9"/>
        <color theme="1"/>
        <rFont val="Calibri"/>
        <family val="2"/>
        <charset val="238"/>
      </rPr>
      <t xml:space="preserve"> </t>
    </r>
    <r>
      <rPr>
        <sz val="9"/>
        <color theme="1"/>
        <rFont val="Calibri"/>
        <family val="2"/>
        <charset val="238"/>
      </rPr>
      <t>świeże ze skrzydłami</t>
    </r>
  </si>
  <si>
    <r>
      <t>Parówki drobiowe -</t>
    </r>
    <r>
      <rPr>
        <sz val="9"/>
        <color theme="1"/>
        <rFont val="Calibri"/>
        <family val="2"/>
        <charset val="238"/>
      </rPr>
      <t xml:space="preserve"> gat. I min 80% mięsa drobiowego</t>
    </r>
  </si>
  <si>
    <r>
      <t xml:space="preserve">Szynka z indyka - </t>
    </r>
    <r>
      <rPr>
        <sz val="9"/>
        <color rgb="FF000000"/>
        <rFont val="Calibri"/>
        <family val="2"/>
        <charset val="238"/>
      </rPr>
      <t>gat. I min 85%, mięsa</t>
    </r>
  </si>
  <si>
    <r>
      <t>Wołowe z kością -</t>
    </r>
    <r>
      <rPr>
        <sz val="9"/>
        <color rgb="FF000000"/>
        <rFont val="Calibri"/>
        <family val="2"/>
        <charset val="238"/>
      </rPr>
      <t xml:space="preserve"> klasa I, świeże, nie rozmrażane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</si>
</sst>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24"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u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b/>
      <sz val="18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</font>
    <font>
      <b/>
      <sz val="8"/>
      <color indexed="8"/>
      <name val="Arial"/>
      <family val="2"/>
      <charset val="238"/>
    </font>
    <font>
      <sz val="11"/>
      <color theme="1"/>
      <name val="Calibri"/>
      <family val="2"/>
      <charset val="238"/>
    </font>
    <font>
      <sz val="9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8">
    <xf numFmtId="0" fontId="0" fillId="0" borderId="0" xfId="0"/>
    <xf numFmtId="44" fontId="8" fillId="0" borderId="2" xfId="0" applyNumberFormat="1" applyFont="1" applyBorder="1" applyAlignment="1" applyProtection="1">
      <alignment horizontal="center" vertical="center"/>
      <protection locked="0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4" fontId="21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right" vertical="center"/>
    </xf>
    <xf numFmtId="164" fontId="23" fillId="0" borderId="1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2" fontId="15" fillId="0" borderId="1" xfId="0" applyNumberFormat="1" applyFont="1" applyBorder="1" applyAlignment="1">
      <alignment horizontal="right" vertical="center"/>
    </xf>
    <xf numFmtId="164" fontId="10" fillId="2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right" vertical="center"/>
    </xf>
    <xf numFmtId="44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164" fontId="8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44" fontId="3" fillId="0" borderId="0" xfId="0" applyNumberFormat="1" applyFont="1" applyAlignment="1">
      <alignment horizontal="right" vertical="center"/>
    </xf>
    <xf numFmtId="44" fontId="12" fillId="0" borderId="2" xfId="0" applyNumberFormat="1" applyFont="1" applyBorder="1" applyAlignment="1" applyProtection="1">
      <alignment horizontal="center" vertical="center"/>
      <protection locked="0"/>
    </xf>
    <xf numFmtId="44" fontId="17" fillId="0" borderId="2" xfId="0" applyNumberFormat="1" applyFont="1" applyBorder="1" applyAlignment="1" applyProtection="1">
      <alignment horizontal="center" vertical="center"/>
      <protection locked="0"/>
    </xf>
    <xf numFmtId="9" fontId="12" fillId="0" borderId="1" xfId="1" applyFont="1" applyBorder="1" applyAlignment="1" applyProtection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CC4DE-886D-454C-8DC3-C1C0BA195820}">
  <sheetPr>
    <tabColor theme="5" tint="-0.249977111117893"/>
  </sheetPr>
  <dimension ref="A1:J62"/>
  <sheetViews>
    <sheetView showGridLines="0" tabSelected="1" view="pageLayout" zoomScaleNormal="100" workbookViewId="0">
      <selection activeCell="E6" sqref="E6"/>
    </sheetView>
  </sheetViews>
  <sheetFormatPr defaultColWidth="8.8984375" defaultRowHeight="11.4"/>
  <cols>
    <col min="1" max="1" width="4" style="8" customWidth="1"/>
    <col min="2" max="2" width="54.59765625" style="3" customWidth="1"/>
    <col min="3" max="3" width="8.09765625" style="4" customWidth="1"/>
    <col min="4" max="4" width="8.59765625" style="37" customWidth="1"/>
    <col min="5" max="5" width="10.69921875" style="38" customWidth="1"/>
    <col min="6" max="6" width="6.8984375" style="5" customWidth="1"/>
    <col min="7" max="8" width="12.09765625" style="6" customWidth="1"/>
    <col min="9" max="9" width="8.8984375" style="10"/>
    <col min="10" max="10" width="19.09765625" style="10" customWidth="1"/>
    <col min="11" max="16384" width="8.8984375" style="10"/>
  </cols>
  <sheetData>
    <row r="1" spans="1:10" s="8" customFormat="1" ht="15.75" customHeight="1">
      <c r="A1" s="2"/>
      <c r="B1" s="3"/>
      <c r="C1" s="4"/>
      <c r="D1" s="5"/>
      <c r="E1" s="5"/>
      <c r="F1" s="6"/>
      <c r="G1" s="6"/>
      <c r="H1" s="7" t="s">
        <v>39</v>
      </c>
    </row>
    <row r="2" spans="1:10" ht="15.75" customHeight="1">
      <c r="A2" s="9"/>
      <c r="D2" s="5"/>
      <c r="E2" s="5"/>
      <c r="F2" s="6"/>
      <c r="J2" s="11"/>
    </row>
    <row r="3" spans="1:10" ht="15.75" customHeight="1">
      <c r="A3" s="42" t="s">
        <v>38</v>
      </c>
      <c r="B3" s="42"/>
      <c r="C3" s="42"/>
      <c r="D3" s="42"/>
      <c r="E3" s="42"/>
      <c r="F3" s="42"/>
      <c r="G3" s="42"/>
      <c r="H3" s="42"/>
      <c r="J3" s="11"/>
    </row>
    <row r="4" spans="1:10" ht="15.75" customHeight="1">
      <c r="A4" s="12"/>
      <c r="B4" s="13"/>
      <c r="C4" s="13"/>
      <c r="D4" s="13"/>
      <c r="E4" s="13"/>
      <c r="F4" s="13"/>
      <c r="G4" s="13"/>
      <c r="H4" s="13"/>
      <c r="J4" s="11"/>
    </row>
    <row r="5" spans="1:10" ht="37.5" customHeight="1">
      <c r="A5" s="14" t="s">
        <v>37</v>
      </c>
      <c r="B5" s="15" t="s">
        <v>36</v>
      </c>
      <c r="C5" s="16" t="s">
        <v>35</v>
      </c>
      <c r="D5" s="15" t="s">
        <v>34</v>
      </c>
      <c r="E5" s="17" t="s">
        <v>33</v>
      </c>
      <c r="F5" s="17" t="s">
        <v>32</v>
      </c>
      <c r="G5" s="18" t="s">
        <v>31</v>
      </c>
      <c r="H5" s="18" t="s">
        <v>30</v>
      </c>
      <c r="J5" s="11"/>
    </row>
    <row r="6" spans="1:10" ht="12">
      <c r="A6" s="19">
        <v>1</v>
      </c>
      <c r="B6" s="20" t="s">
        <v>29</v>
      </c>
      <c r="C6" s="21" t="s">
        <v>3</v>
      </c>
      <c r="D6" s="22">
        <v>6</v>
      </c>
      <c r="E6" s="39"/>
      <c r="F6" s="41">
        <v>0.05</v>
      </c>
      <c r="G6" s="23">
        <f>E6*D6</f>
        <v>0</v>
      </c>
      <c r="H6" s="23">
        <f>G6+(F6*G6)</f>
        <v>0</v>
      </c>
      <c r="J6" s="11"/>
    </row>
    <row r="7" spans="1:10" ht="12">
      <c r="A7" s="19">
        <v>2</v>
      </c>
      <c r="B7" s="20" t="s">
        <v>28</v>
      </c>
      <c r="C7" s="21" t="s">
        <v>3</v>
      </c>
      <c r="D7" s="22">
        <v>97</v>
      </c>
      <c r="E7" s="39"/>
      <c r="F7" s="41">
        <v>0.05</v>
      </c>
      <c r="G7" s="23">
        <f t="shared" ref="G7:G56" si="0">E7*D7</f>
        <v>0</v>
      </c>
      <c r="H7" s="23">
        <f t="shared" ref="H7:H56" si="1">G7+(F7*G7)</f>
        <v>0</v>
      </c>
      <c r="J7" s="11"/>
    </row>
    <row r="8" spans="1:10" ht="12">
      <c r="A8" s="19">
        <v>3</v>
      </c>
      <c r="B8" s="20" t="s">
        <v>49</v>
      </c>
      <c r="C8" s="21" t="s">
        <v>3</v>
      </c>
      <c r="D8" s="22">
        <v>36</v>
      </c>
      <c r="E8" s="39"/>
      <c r="F8" s="41">
        <v>0.05</v>
      </c>
      <c r="G8" s="23">
        <f t="shared" ref="G8" si="2">E8*D8</f>
        <v>0</v>
      </c>
      <c r="H8" s="23">
        <f t="shared" ref="H8" si="3">G8+(F8*G8)</f>
        <v>0</v>
      </c>
      <c r="J8" s="11"/>
    </row>
    <row r="9" spans="1:10" ht="12">
      <c r="A9" s="19">
        <v>4</v>
      </c>
      <c r="B9" s="20" t="s">
        <v>48</v>
      </c>
      <c r="C9" s="21" t="s">
        <v>3</v>
      </c>
      <c r="D9" s="22">
        <v>218</v>
      </c>
      <c r="E9" s="39"/>
      <c r="F9" s="41">
        <v>0.05</v>
      </c>
      <c r="G9" s="23">
        <f t="shared" si="0"/>
        <v>0</v>
      </c>
      <c r="H9" s="23">
        <f t="shared" si="1"/>
        <v>0</v>
      </c>
      <c r="J9" s="11"/>
    </row>
    <row r="10" spans="1:10" ht="12">
      <c r="A10" s="19">
        <v>5</v>
      </c>
      <c r="B10" s="20" t="s">
        <v>27</v>
      </c>
      <c r="C10" s="21" t="s">
        <v>3</v>
      </c>
      <c r="D10" s="22">
        <v>59</v>
      </c>
      <c r="E10" s="39"/>
      <c r="F10" s="41">
        <v>0.05</v>
      </c>
      <c r="G10" s="23">
        <f t="shared" si="0"/>
        <v>0</v>
      </c>
      <c r="H10" s="23">
        <f t="shared" si="1"/>
        <v>0</v>
      </c>
      <c r="J10" s="11"/>
    </row>
    <row r="11" spans="1:10" ht="12">
      <c r="A11" s="19">
        <v>6</v>
      </c>
      <c r="B11" s="20" t="s">
        <v>26</v>
      </c>
      <c r="C11" s="21" t="s">
        <v>3</v>
      </c>
      <c r="D11" s="22">
        <v>10</v>
      </c>
      <c r="E11" s="39"/>
      <c r="F11" s="41">
        <v>0.05</v>
      </c>
      <c r="G11" s="23">
        <f t="shared" si="0"/>
        <v>0</v>
      </c>
      <c r="H11" s="23">
        <f t="shared" si="1"/>
        <v>0</v>
      </c>
      <c r="J11" s="11"/>
    </row>
    <row r="12" spans="1:10" ht="24">
      <c r="A12" s="19">
        <v>7</v>
      </c>
      <c r="B12" s="20" t="s">
        <v>58</v>
      </c>
      <c r="C12" s="21" t="s">
        <v>3</v>
      </c>
      <c r="D12" s="22">
        <v>894</v>
      </c>
      <c r="E12" s="39"/>
      <c r="F12" s="41">
        <v>0.05</v>
      </c>
      <c r="G12" s="23">
        <f t="shared" si="0"/>
        <v>0</v>
      </c>
      <c r="H12" s="23">
        <f t="shared" si="1"/>
        <v>0</v>
      </c>
      <c r="J12" s="11"/>
    </row>
    <row r="13" spans="1:10" ht="12">
      <c r="A13" s="19">
        <v>8</v>
      </c>
      <c r="B13" s="20" t="s">
        <v>25</v>
      </c>
      <c r="C13" s="24" t="s">
        <v>3</v>
      </c>
      <c r="D13" s="22">
        <v>72</v>
      </c>
      <c r="E13" s="1"/>
      <c r="F13" s="41">
        <v>0.05</v>
      </c>
      <c r="G13" s="23">
        <f t="shared" si="0"/>
        <v>0</v>
      </c>
      <c r="H13" s="23">
        <f t="shared" si="1"/>
        <v>0</v>
      </c>
      <c r="J13" s="11"/>
    </row>
    <row r="14" spans="1:10" ht="12">
      <c r="A14" s="19">
        <v>9</v>
      </c>
      <c r="B14" s="25" t="s">
        <v>43</v>
      </c>
      <c r="C14" s="24" t="s">
        <v>3</v>
      </c>
      <c r="D14" s="26">
        <v>12</v>
      </c>
      <c r="E14" s="1"/>
      <c r="F14" s="41">
        <v>0.05</v>
      </c>
      <c r="G14" s="23">
        <f t="shared" si="0"/>
        <v>0</v>
      </c>
      <c r="H14" s="23">
        <f t="shared" si="1"/>
        <v>0</v>
      </c>
      <c r="J14" s="11"/>
    </row>
    <row r="15" spans="1:10" ht="12">
      <c r="A15" s="19">
        <v>10</v>
      </c>
      <c r="B15" s="25" t="s">
        <v>46</v>
      </c>
      <c r="C15" s="24" t="s">
        <v>3</v>
      </c>
      <c r="D15" s="26">
        <v>637</v>
      </c>
      <c r="E15" s="39"/>
      <c r="F15" s="41">
        <v>0.05</v>
      </c>
      <c r="G15" s="23">
        <f t="shared" si="0"/>
        <v>0</v>
      </c>
      <c r="H15" s="23">
        <f t="shared" si="1"/>
        <v>0</v>
      </c>
      <c r="J15" s="11"/>
    </row>
    <row r="16" spans="1:10" ht="12">
      <c r="A16" s="19">
        <v>11</v>
      </c>
      <c r="B16" s="20" t="s">
        <v>24</v>
      </c>
      <c r="C16" s="21" t="s">
        <v>3</v>
      </c>
      <c r="D16" s="22">
        <v>101</v>
      </c>
      <c r="E16" s="39"/>
      <c r="F16" s="41">
        <v>0.05</v>
      </c>
      <c r="G16" s="23">
        <f t="shared" si="0"/>
        <v>0</v>
      </c>
      <c r="H16" s="23">
        <f t="shared" si="1"/>
        <v>0</v>
      </c>
      <c r="J16" s="11"/>
    </row>
    <row r="17" spans="1:10" ht="12">
      <c r="A17" s="19">
        <v>12</v>
      </c>
      <c r="B17" s="25" t="s">
        <v>23</v>
      </c>
      <c r="C17" s="24" t="s">
        <v>3</v>
      </c>
      <c r="D17" s="26">
        <v>61</v>
      </c>
      <c r="E17" s="39"/>
      <c r="F17" s="41">
        <v>0.05</v>
      </c>
      <c r="G17" s="23">
        <f t="shared" si="0"/>
        <v>0</v>
      </c>
      <c r="H17" s="23">
        <f t="shared" si="1"/>
        <v>0</v>
      </c>
      <c r="J17" s="11"/>
    </row>
    <row r="18" spans="1:10" ht="12">
      <c r="A18" s="19">
        <v>13</v>
      </c>
      <c r="B18" s="20" t="s">
        <v>22</v>
      </c>
      <c r="C18" s="24" t="s">
        <v>3</v>
      </c>
      <c r="D18" s="26">
        <v>62</v>
      </c>
      <c r="E18" s="39"/>
      <c r="F18" s="41">
        <v>0.05</v>
      </c>
      <c r="G18" s="23">
        <f t="shared" si="0"/>
        <v>0</v>
      </c>
      <c r="H18" s="23">
        <f t="shared" si="1"/>
        <v>0</v>
      </c>
      <c r="J18" s="11"/>
    </row>
    <row r="19" spans="1:10" ht="12">
      <c r="A19" s="19">
        <v>14</v>
      </c>
      <c r="B19" s="20" t="s">
        <v>21</v>
      </c>
      <c r="C19" s="21" t="s">
        <v>3</v>
      </c>
      <c r="D19" s="22">
        <v>101</v>
      </c>
      <c r="E19" s="39"/>
      <c r="F19" s="41">
        <v>0.05</v>
      </c>
      <c r="G19" s="23">
        <f t="shared" si="0"/>
        <v>0</v>
      </c>
      <c r="H19" s="23">
        <f t="shared" si="1"/>
        <v>0</v>
      </c>
    </row>
    <row r="20" spans="1:10" ht="12">
      <c r="A20" s="19">
        <v>15</v>
      </c>
      <c r="B20" s="25" t="s">
        <v>50</v>
      </c>
      <c r="C20" s="24" t="s">
        <v>3</v>
      </c>
      <c r="D20" s="26">
        <v>4</v>
      </c>
      <c r="E20" s="39"/>
      <c r="F20" s="41">
        <v>0.05</v>
      </c>
      <c r="G20" s="23">
        <f t="shared" si="0"/>
        <v>0</v>
      </c>
      <c r="H20" s="23">
        <f t="shared" si="1"/>
        <v>0</v>
      </c>
    </row>
    <row r="21" spans="1:10" ht="12">
      <c r="A21" s="19">
        <v>16</v>
      </c>
      <c r="B21" s="20" t="s">
        <v>20</v>
      </c>
      <c r="C21" s="21" t="s">
        <v>3</v>
      </c>
      <c r="D21" s="22">
        <v>22</v>
      </c>
      <c r="E21" s="39"/>
      <c r="F21" s="41">
        <v>0.05</v>
      </c>
      <c r="G21" s="23">
        <f t="shared" si="0"/>
        <v>0</v>
      </c>
      <c r="H21" s="23">
        <f t="shared" si="1"/>
        <v>0</v>
      </c>
    </row>
    <row r="22" spans="1:10" ht="12">
      <c r="A22" s="19">
        <v>17</v>
      </c>
      <c r="B22" s="20" t="s">
        <v>19</v>
      </c>
      <c r="C22" s="21" t="s">
        <v>3</v>
      </c>
      <c r="D22" s="22">
        <v>45</v>
      </c>
      <c r="E22" s="39"/>
      <c r="F22" s="41">
        <v>0.05</v>
      </c>
      <c r="G22" s="23">
        <f t="shared" si="0"/>
        <v>0</v>
      </c>
      <c r="H22" s="23">
        <f t="shared" si="1"/>
        <v>0</v>
      </c>
    </row>
    <row r="23" spans="1:10" ht="12">
      <c r="A23" s="19">
        <v>18</v>
      </c>
      <c r="B23" s="20" t="s">
        <v>18</v>
      </c>
      <c r="C23" s="21" t="s">
        <v>3</v>
      </c>
      <c r="D23" s="22">
        <v>37</v>
      </c>
      <c r="E23" s="1"/>
      <c r="F23" s="41">
        <v>0.05</v>
      </c>
      <c r="G23" s="23">
        <f t="shared" si="0"/>
        <v>0</v>
      </c>
      <c r="H23" s="23">
        <f t="shared" si="1"/>
        <v>0</v>
      </c>
    </row>
    <row r="24" spans="1:10" ht="12">
      <c r="A24" s="19">
        <v>19</v>
      </c>
      <c r="B24" s="25" t="s">
        <v>17</v>
      </c>
      <c r="C24" s="24" t="s">
        <v>3</v>
      </c>
      <c r="D24" s="26">
        <v>12</v>
      </c>
      <c r="E24" s="1"/>
      <c r="F24" s="41">
        <v>0.05</v>
      </c>
      <c r="G24" s="23">
        <f t="shared" si="0"/>
        <v>0</v>
      </c>
      <c r="H24" s="23">
        <f t="shared" si="1"/>
        <v>0</v>
      </c>
    </row>
    <row r="25" spans="1:10" ht="12">
      <c r="A25" s="19">
        <v>20</v>
      </c>
      <c r="B25" s="20" t="s">
        <v>59</v>
      </c>
      <c r="C25" s="21" t="s">
        <v>3</v>
      </c>
      <c r="D25" s="22">
        <v>9</v>
      </c>
      <c r="E25" s="1"/>
      <c r="F25" s="41">
        <v>0.05</v>
      </c>
      <c r="G25" s="23">
        <f t="shared" si="0"/>
        <v>0</v>
      </c>
      <c r="H25" s="23">
        <f t="shared" si="1"/>
        <v>0</v>
      </c>
    </row>
    <row r="26" spans="1:10" ht="12">
      <c r="A26" s="19">
        <v>21</v>
      </c>
      <c r="B26" s="20" t="s">
        <v>60</v>
      </c>
      <c r="C26" s="21" t="s">
        <v>3</v>
      </c>
      <c r="D26" s="22">
        <v>56</v>
      </c>
      <c r="E26" s="39"/>
      <c r="F26" s="41">
        <v>0.05</v>
      </c>
      <c r="G26" s="23">
        <f t="shared" si="0"/>
        <v>0</v>
      </c>
      <c r="H26" s="23">
        <f t="shared" si="1"/>
        <v>0</v>
      </c>
    </row>
    <row r="27" spans="1:10" ht="12">
      <c r="A27" s="19">
        <v>22</v>
      </c>
      <c r="B27" s="25" t="s">
        <v>61</v>
      </c>
      <c r="C27" s="24" t="s">
        <v>3</v>
      </c>
      <c r="D27" s="26">
        <v>12</v>
      </c>
      <c r="E27" s="39"/>
      <c r="F27" s="41">
        <v>0.05</v>
      </c>
      <c r="G27" s="23">
        <f t="shared" si="0"/>
        <v>0</v>
      </c>
      <c r="H27" s="23">
        <f t="shared" si="1"/>
        <v>0</v>
      </c>
    </row>
    <row r="28" spans="1:10" ht="12">
      <c r="A28" s="19">
        <v>23</v>
      </c>
      <c r="B28" s="20" t="s">
        <v>16</v>
      </c>
      <c r="C28" s="24" t="s">
        <v>3</v>
      </c>
      <c r="D28" s="22">
        <v>89</v>
      </c>
      <c r="E28" s="39"/>
      <c r="F28" s="41">
        <v>0.05</v>
      </c>
      <c r="G28" s="23">
        <f t="shared" si="0"/>
        <v>0</v>
      </c>
      <c r="H28" s="23">
        <f t="shared" si="1"/>
        <v>0</v>
      </c>
    </row>
    <row r="29" spans="1:10" ht="24">
      <c r="A29" s="19">
        <v>24</v>
      </c>
      <c r="B29" s="20" t="s">
        <v>15</v>
      </c>
      <c r="C29" s="24" t="s">
        <v>3</v>
      </c>
      <c r="D29" s="22">
        <v>181</v>
      </c>
      <c r="E29" s="39"/>
      <c r="F29" s="41">
        <v>0.05</v>
      </c>
      <c r="G29" s="23">
        <f t="shared" si="0"/>
        <v>0</v>
      </c>
      <c r="H29" s="23">
        <f t="shared" si="1"/>
        <v>0</v>
      </c>
    </row>
    <row r="30" spans="1:10" ht="24">
      <c r="A30" s="19">
        <v>25</v>
      </c>
      <c r="B30" s="20" t="s">
        <v>52</v>
      </c>
      <c r="C30" s="24" t="s">
        <v>3</v>
      </c>
      <c r="D30" s="22">
        <v>1522</v>
      </c>
      <c r="E30" s="39"/>
      <c r="F30" s="41">
        <v>0.05</v>
      </c>
      <c r="G30" s="23">
        <f t="shared" si="0"/>
        <v>0</v>
      </c>
      <c r="H30" s="23">
        <f t="shared" si="1"/>
        <v>0</v>
      </c>
    </row>
    <row r="31" spans="1:10" ht="12">
      <c r="A31" s="19">
        <v>26</v>
      </c>
      <c r="B31" s="20" t="s">
        <v>51</v>
      </c>
      <c r="C31" s="21" t="s">
        <v>3</v>
      </c>
      <c r="D31" s="22">
        <v>100</v>
      </c>
      <c r="E31" s="39"/>
      <c r="F31" s="41">
        <v>0.05</v>
      </c>
      <c r="G31" s="23">
        <f t="shared" si="0"/>
        <v>0</v>
      </c>
      <c r="H31" s="23">
        <f t="shared" si="1"/>
        <v>0</v>
      </c>
    </row>
    <row r="32" spans="1:10" ht="12">
      <c r="A32" s="19">
        <v>27</v>
      </c>
      <c r="B32" s="20" t="s">
        <v>53</v>
      </c>
      <c r="C32" s="24" t="s">
        <v>3</v>
      </c>
      <c r="D32" s="26">
        <v>1060</v>
      </c>
      <c r="E32" s="39"/>
      <c r="F32" s="41">
        <v>0.05</v>
      </c>
      <c r="G32" s="23">
        <f t="shared" si="0"/>
        <v>0</v>
      </c>
      <c r="H32" s="23">
        <f t="shared" si="1"/>
        <v>0</v>
      </c>
    </row>
    <row r="33" spans="1:8" ht="12">
      <c r="A33" s="19">
        <v>28</v>
      </c>
      <c r="B33" s="20" t="s">
        <v>54</v>
      </c>
      <c r="C33" s="21" t="s">
        <v>3</v>
      </c>
      <c r="D33" s="22">
        <v>50</v>
      </c>
      <c r="E33" s="39"/>
      <c r="F33" s="41">
        <v>0.05</v>
      </c>
      <c r="G33" s="23">
        <f t="shared" si="0"/>
        <v>0</v>
      </c>
      <c r="H33" s="23">
        <f t="shared" si="1"/>
        <v>0</v>
      </c>
    </row>
    <row r="34" spans="1:8" ht="12">
      <c r="A34" s="19">
        <v>29</v>
      </c>
      <c r="B34" s="25" t="s">
        <v>62</v>
      </c>
      <c r="C34" s="24" t="s">
        <v>3</v>
      </c>
      <c r="D34" s="26">
        <v>100</v>
      </c>
      <c r="E34" s="39"/>
      <c r="F34" s="41">
        <v>0.05</v>
      </c>
      <c r="G34" s="23">
        <f t="shared" si="0"/>
        <v>0</v>
      </c>
      <c r="H34" s="23">
        <f t="shared" si="1"/>
        <v>0</v>
      </c>
    </row>
    <row r="35" spans="1:8" ht="12">
      <c r="A35" s="19">
        <v>30</v>
      </c>
      <c r="B35" s="20" t="s">
        <v>14</v>
      </c>
      <c r="C35" s="21" t="s">
        <v>3</v>
      </c>
      <c r="D35" s="22">
        <v>51</v>
      </c>
      <c r="E35" s="39"/>
      <c r="F35" s="41">
        <v>0.05</v>
      </c>
      <c r="G35" s="23">
        <f t="shared" si="0"/>
        <v>0</v>
      </c>
      <c r="H35" s="23">
        <f t="shared" si="1"/>
        <v>0</v>
      </c>
    </row>
    <row r="36" spans="1:8" ht="12">
      <c r="A36" s="19">
        <v>31</v>
      </c>
      <c r="B36" s="20" t="s">
        <v>13</v>
      </c>
      <c r="C36" s="21" t="s">
        <v>3</v>
      </c>
      <c r="D36" s="22">
        <v>3</v>
      </c>
      <c r="E36" s="39"/>
      <c r="F36" s="41">
        <v>0.05</v>
      </c>
      <c r="G36" s="23">
        <f t="shared" si="0"/>
        <v>0</v>
      </c>
      <c r="H36" s="23">
        <f t="shared" si="1"/>
        <v>0</v>
      </c>
    </row>
    <row r="37" spans="1:8" ht="12">
      <c r="A37" s="19">
        <v>32</v>
      </c>
      <c r="B37" s="25" t="s">
        <v>55</v>
      </c>
      <c r="C37" s="24" t="s">
        <v>3</v>
      </c>
      <c r="D37" s="26">
        <v>6</v>
      </c>
      <c r="E37" s="39"/>
      <c r="F37" s="41">
        <v>0.05</v>
      </c>
      <c r="G37" s="23">
        <f t="shared" si="0"/>
        <v>0</v>
      </c>
      <c r="H37" s="23">
        <f t="shared" si="1"/>
        <v>0</v>
      </c>
    </row>
    <row r="38" spans="1:8" ht="12">
      <c r="A38" s="19">
        <v>33</v>
      </c>
      <c r="B38" s="20" t="s">
        <v>12</v>
      </c>
      <c r="C38" s="21" t="s">
        <v>3</v>
      </c>
      <c r="D38" s="22">
        <v>69</v>
      </c>
      <c r="E38" s="39"/>
      <c r="F38" s="41">
        <v>0.05</v>
      </c>
      <c r="G38" s="23">
        <f t="shared" si="0"/>
        <v>0</v>
      </c>
      <c r="H38" s="23">
        <f t="shared" si="1"/>
        <v>0</v>
      </c>
    </row>
    <row r="39" spans="1:8" ht="12">
      <c r="A39" s="19">
        <v>34</v>
      </c>
      <c r="B39" s="20" t="s">
        <v>11</v>
      </c>
      <c r="C39" s="21" t="s">
        <v>3</v>
      </c>
      <c r="D39" s="22">
        <v>37</v>
      </c>
      <c r="E39" s="40"/>
      <c r="F39" s="41">
        <v>0.05</v>
      </c>
      <c r="G39" s="23">
        <f t="shared" si="0"/>
        <v>0</v>
      </c>
      <c r="H39" s="23">
        <f t="shared" si="1"/>
        <v>0</v>
      </c>
    </row>
    <row r="40" spans="1:8" ht="12">
      <c r="A40" s="19">
        <v>35</v>
      </c>
      <c r="B40" s="20" t="s">
        <v>10</v>
      </c>
      <c r="C40" s="21" t="s">
        <v>3</v>
      </c>
      <c r="D40" s="22">
        <v>323</v>
      </c>
      <c r="E40" s="40"/>
      <c r="F40" s="41">
        <v>0.05</v>
      </c>
      <c r="G40" s="23">
        <f t="shared" si="0"/>
        <v>0</v>
      </c>
      <c r="H40" s="23">
        <f t="shared" si="1"/>
        <v>0</v>
      </c>
    </row>
    <row r="41" spans="1:8" ht="12">
      <c r="A41" s="19">
        <v>36</v>
      </c>
      <c r="B41" s="20" t="s">
        <v>47</v>
      </c>
      <c r="C41" s="21" t="s">
        <v>3</v>
      </c>
      <c r="D41" s="22">
        <v>76</v>
      </c>
      <c r="E41" s="40"/>
      <c r="F41" s="41">
        <v>0.05</v>
      </c>
      <c r="G41" s="23">
        <f t="shared" si="0"/>
        <v>0</v>
      </c>
      <c r="H41" s="23">
        <f t="shared" si="1"/>
        <v>0</v>
      </c>
    </row>
    <row r="42" spans="1:8" ht="12">
      <c r="A42" s="19">
        <v>37</v>
      </c>
      <c r="B42" s="20" t="s">
        <v>40</v>
      </c>
      <c r="C42" s="21" t="s">
        <v>3</v>
      </c>
      <c r="D42" s="22">
        <v>8</v>
      </c>
      <c r="E42" s="40"/>
      <c r="F42" s="41">
        <v>0.05</v>
      </c>
      <c r="G42" s="23">
        <f t="shared" si="0"/>
        <v>0</v>
      </c>
      <c r="H42" s="23">
        <f t="shared" si="1"/>
        <v>0</v>
      </c>
    </row>
    <row r="43" spans="1:8" ht="12">
      <c r="A43" s="19">
        <v>38</v>
      </c>
      <c r="B43" s="25" t="s">
        <v>9</v>
      </c>
      <c r="C43" s="24" t="s">
        <v>3</v>
      </c>
      <c r="D43" s="26">
        <v>1</v>
      </c>
      <c r="E43" s="39"/>
      <c r="F43" s="41">
        <v>0.05</v>
      </c>
      <c r="G43" s="23">
        <f t="shared" si="0"/>
        <v>0</v>
      </c>
      <c r="H43" s="23">
        <f t="shared" si="1"/>
        <v>0</v>
      </c>
    </row>
    <row r="44" spans="1:8" ht="12">
      <c r="A44" s="19">
        <v>39</v>
      </c>
      <c r="B44" s="20" t="s">
        <v>41</v>
      </c>
      <c r="C44" s="21" t="s">
        <v>3</v>
      </c>
      <c r="D44" s="22">
        <v>14</v>
      </c>
      <c r="E44" s="39"/>
      <c r="F44" s="41">
        <v>0.05</v>
      </c>
      <c r="G44" s="23">
        <f t="shared" si="0"/>
        <v>0</v>
      </c>
      <c r="H44" s="23">
        <f t="shared" si="1"/>
        <v>0</v>
      </c>
    </row>
    <row r="45" spans="1:8" ht="12">
      <c r="A45" s="19">
        <v>40</v>
      </c>
      <c r="B45" s="20" t="s">
        <v>8</v>
      </c>
      <c r="C45" s="21" t="s">
        <v>3</v>
      </c>
      <c r="D45" s="22">
        <v>29</v>
      </c>
      <c r="E45" s="39"/>
      <c r="F45" s="41">
        <v>0.05</v>
      </c>
      <c r="G45" s="23">
        <f t="shared" si="0"/>
        <v>0</v>
      </c>
      <c r="H45" s="23">
        <f t="shared" si="1"/>
        <v>0</v>
      </c>
    </row>
    <row r="46" spans="1:8" ht="12">
      <c r="A46" s="19">
        <v>41</v>
      </c>
      <c r="B46" s="20" t="s">
        <v>7</v>
      </c>
      <c r="C46" s="21" t="s">
        <v>3</v>
      </c>
      <c r="D46" s="22">
        <v>1</v>
      </c>
      <c r="E46" s="39"/>
      <c r="F46" s="41">
        <v>0.05</v>
      </c>
      <c r="G46" s="23">
        <f t="shared" si="0"/>
        <v>0</v>
      </c>
      <c r="H46" s="23">
        <f t="shared" si="1"/>
        <v>0</v>
      </c>
    </row>
    <row r="47" spans="1:8" ht="12">
      <c r="A47" s="19">
        <v>42</v>
      </c>
      <c r="B47" s="20" t="s">
        <v>44</v>
      </c>
      <c r="C47" s="21" t="s">
        <v>3</v>
      </c>
      <c r="D47" s="22">
        <v>22</v>
      </c>
      <c r="E47" s="39"/>
      <c r="F47" s="41">
        <v>0.05</v>
      </c>
      <c r="G47" s="23">
        <f t="shared" si="0"/>
        <v>0</v>
      </c>
      <c r="H47" s="23">
        <f t="shared" si="1"/>
        <v>0</v>
      </c>
    </row>
    <row r="48" spans="1:8" ht="12">
      <c r="A48" s="19">
        <v>43</v>
      </c>
      <c r="B48" s="20" t="s">
        <v>45</v>
      </c>
      <c r="C48" s="21" t="s">
        <v>3</v>
      </c>
      <c r="D48" s="22">
        <v>32</v>
      </c>
      <c r="E48" s="39"/>
      <c r="F48" s="41">
        <v>0.05</v>
      </c>
      <c r="G48" s="23">
        <f t="shared" si="0"/>
        <v>0</v>
      </c>
      <c r="H48" s="23">
        <f t="shared" si="1"/>
        <v>0</v>
      </c>
    </row>
    <row r="49" spans="1:8" ht="12">
      <c r="A49" s="19">
        <v>44</v>
      </c>
      <c r="B49" s="20" t="s">
        <v>56</v>
      </c>
      <c r="C49" s="21" t="s">
        <v>3</v>
      </c>
      <c r="D49" s="22">
        <v>11</v>
      </c>
      <c r="E49" s="39"/>
      <c r="F49" s="41">
        <v>0.05</v>
      </c>
      <c r="G49" s="23">
        <f t="shared" si="0"/>
        <v>0</v>
      </c>
      <c r="H49" s="23">
        <f t="shared" si="1"/>
        <v>0</v>
      </c>
    </row>
    <row r="50" spans="1:8" ht="12">
      <c r="A50" s="19">
        <v>45</v>
      </c>
      <c r="B50" s="20" t="s">
        <v>63</v>
      </c>
      <c r="C50" s="21" t="s">
        <v>3</v>
      </c>
      <c r="D50" s="22">
        <v>63</v>
      </c>
      <c r="E50" s="39"/>
      <c r="F50" s="41">
        <v>0.05</v>
      </c>
      <c r="G50" s="23">
        <f t="shared" si="0"/>
        <v>0</v>
      </c>
      <c r="H50" s="23">
        <f t="shared" si="1"/>
        <v>0</v>
      </c>
    </row>
    <row r="51" spans="1:8" ht="12">
      <c r="A51" s="19">
        <v>46</v>
      </c>
      <c r="B51" s="25" t="s">
        <v>6</v>
      </c>
      <c r="C51" s="24" t="s">
        <v>3</v>
      </c>
      <c r="D51" s="26">
        <v>5</v>
      </c>
      <c r="E51" s="39"/>
      <c r="F51" s="41">
        <v>0.05</v>
      </c>
      <c r="G51" s="23">
        <f t="shared" si="0"/>
        <v>0</v>
      </c>
      <c r="H51" s="23">
        <f t="shared" si="1"/>
        <v>0</v>
      </c>
    </row>
    <row r="52" spans="1:8" ht="12">
      <c r="A52" s="19">
        <v>47</v>
      </c>
      <c r="B52" s="25" t="s">
        <v>42</v>
      </c>
      <c r="C52" s="24" t="s">
        <v>3</v>
      </c>
      <c r="D52" s="26">
        <v>1</v>
      </c>
      <c r="E52" s="39"/>
      <c r="F52" s="41">
        <v>0.05</v>
      </c>
      <c r="G52" s="23">
        <f t="shared" si="0"/>
        <v>0</v>
      </c>
      <c r="H52" s="23">
        <f t="shared" si="1"/>
        <v>0</v>
      </c>
    </row>
    <row r="53" spans="1:8" ht="12">
      <c r="A53" s="19">
        <v>48</v>
      </c>
      <c r="B53" s="20" t="s">
        <v>5</v>
      </c>
      <c r="C53" s="21" t="s">
        <v>3</v>
      </c>
      <c r="D53" s="22">
        <v>1280</v>
      </c>
      <c r="E53" s="39"/>
      <c r="F53" s="41">
        <v>0.05</v>
      </c>
      <c r="G53" s="23">
        <f t="shared" si="0"/>
        <v>0</v>
      </c>
      <c r="H53" s="23">
        <f t="shared" si="1"/>
        <v>0</v>
      </c>
    </row>
    <row r="54" spans="1:8" ht="12">
      <c r="A54" s="19">
        <v>49</v>
      </c>
      <c r="B54" s="20" t="s">
        <v>4</v>
      </c>
      <c r="C54" s="21" t="s">
        <v>3</v>
      </c>
      <c r="D54" s="22">
        <v>1721</v>
      </c>
      <c r="E54" s="39"/>
      <c r="F54" s="41">
        <v>0.05</v>
      </c>
      <c r="G54" s="23">
        <f t="shared" si="0"/>
        <v>0</v>
      </c>
      <c r="H54" s="23">
        <f t="shared" si="1"/>
        <v>0</v>
      </c>
    </row>
    <row r="55" spans="1:8" ht="12">
      <c r="A55" s="19">
        <v>50</v>
      </c>
      <c r="B55" s="20" t="s">
        <v>57</v>
      </c>
      <c r="C55" s="21" t="s">
        <v>3</v>
      </c>
      <c r="D55" s="22">
        <v>634</v>
      </c>
      <c r="E55" s="39"/>
      <c r="F55" s="41">
        <v>0.05</v>
      </c>
      <c r="G55" s="23">
        <f t="shared" si="0"/>
        <v>0</v>
      </c>
      <c r="H55" s="23">
        <f t="shared" si="1"/>
        <v>0</v>
      </c>
    </row>
    <row r="56" spans="1:8" ht="12">
      <c r="A56" s="19">
        <v>51</v>
      </c>
      <c r="B56" s="20" t="s">
        <v>64</v>
      </c>
      <c r="C56" s="21" t="s">
        <v>3</v>
      </c>
      <c r="D56" s="22">
        <v>96</v>
      </c>
      <c r="E56" s="39"/>
      <c r="F56" s="41">
        <v>0.05</v>
      </c>
      <c r="G56" s="23">
        <f t="shared" si="0"/>
        <v>0</v>
      </c>
      <c r="H56" s="23">
        <f t="shared" si="1"/>
        <v>0</v>
      </c>
    </row>
    <row r="57" spans="1:8" s="29" customFormat="1" ht="23.25" customHeight="1">
      <c r="A57" s="43" t="s">
        <v>2</v>
      </c>
      <c r="B57" s="44"/>
      <c r="C57" s="44"/>
      <c r="D57" s="44"/>
      <c r="E57" s="44"/>
      <c r="F57" s="45"/>
      <c r="G57" s="27">
        <f>SUM(G6:G56)</f>
        <v>0</v>
      </c>
      <c r="H57" s="28">
        <f>SUM(H6:H56)</f>
        <v>0</v>
      </c>
    </row>
    <row r="58" spans="1:8" ht="17.25" customHeight="1">
      <c r="A58" s="30"/>
      <c r="B58" s="31"/>
      <c r="C58" s="32"/>
      <c r="D58" s="33"/>
      <c r="E58" s="34"/>
      <c r="F58" s="35"/>
      <c r="G58" s="36"/>
      <c r="H58" s="36"/>
    </row>
    <row r="59" spans="1:8" ht="42.75" customHeight="1">
      <c r="A59" s="46" t="s">
        <v>1</v>
      </c>
      <c r="B59" s="46"/>
      <c r="C59" s="46"/>
      <c r="D59" s="46"/>
      <c r="E59" s="46"/>
      <c r="F59" s="46"/>
      <c r="G59" s="46"/>
      <c r="H59" s="46"/>
    </row>
    <row r="60" spans="1:8" ht="37.5" customHeight="1">
      <c r="A60" s="47" t="s">
        <v>0</v>
      </c>
      <c r="B60" s="47"/>
      <c r="C60" s="47"/>
      <c r="D60" s="47"/>
      <c r="E60" s="47"/>
      <c r="F60" s="47"/>
      <c r="G60" s="47"/>
      <c r="H60" s="47"/>
    </row>
    <row r="61" spans="1:8" ht="17.25" customHeight="1"/>
    <row r="62" spans="1:8" ht="17.25" customHeight="1"/>
  </sheetData>
  <sheetProtection sheet="1" objects="1" scenarios="1"/>
  <mergeCells count="4">
    <mergeCell ref="A3:H3"/>
    <mergeCell ref="A57:F57"/>
    <mergeCell ref="A59:H59"/>
    <mergeCell ref="A60:H60"/>
  </mergeCells>
  <pageMargins left="0.78740157480314965" right="0.78740157480314965" top="0.78740157480314965" bottom="0.78740157480314965" header="0.31496062992125984" footer="0.31496062992125984"/>
  <pageSetup paperSize="9" orientation="landscape" r:id="rId1"/>
  <headerFooter>
    <oddHeader>&amp;L&amp;"-,Standardowy"&amp;10ZP.271.29.2024&amp;C&amp;"Czcionka tekstu podstawowego,Pogrubiony"&amp;12Formularz Asortymentowo-Cenowy&amp;R&amp;"-,Standardowy"&amp;10Załącznik nr 1c do SWZ</oddHeader>
    <oddFooter>&amp;C&amp;"-,Standardowy"&amp;9&amp;P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MIĘSO I WĘDLINY_3</vt:lpstr>
      <vt:lpstr>'MIĘSO I WĘDLINY_3'!Obszar_wydruku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Kacprowicz</dc:creator>
  <cp:lastModifiedBy>Lech Sikorski</cp:lastModifiedBy>
  <cp:lastPrinted>2023-11-14T11:43:35Z</cp:lastPrinted>
  <dcterms:created xsi:type="dcterms:W3CDTF">2023-02-08T13:07:54Z</dcterms:created>
  <dcterms:modified xsi:type="dcterms:W3CDTF">2024-11-14T10:43:52Z</dcterms:modified>
</cp:coreProperties>
</file>