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/>
  <mc:AlternateContent xmlns:mc="http://schemas.openxmlformats.org/markup-compatibility/2006">
    <mc:Choice Requires="x15">
      <x15ac:absPath xmlns:x15ac="http://schemas.microsoft.com/office/spreadsheetml/2010/11/ac" url="C:\Users\l.sikorski\Desktop\Art. spożywcze 2025\2 SWZ\"/>
    </mc:Choice>
  </mc:AlternateContent>
  <xr:revisionPtr revIDLastSave="0" documentId="13_ncr:1_{89672D9B-4CD4-4EEC-814F-1287009E2529}" xr6:coauthVersionLast="47" xr6:coauthVersionMax="47" xr10:uidLastSave="{00000000-0000-0000-0000-000000000000}"/>
  <bookViews>
    <workbookView xWindow="28680" yWindow="-120" windowWidth="38640" windowHeight="21120" tabRatio="833" xr2:uid="{00000000-000D-0000-FFFF-FFFF00000000}"/>
  </bookViews>
  <sheets>
    <sheet name="RÓŻNE PRODUKTY SPOŻYWCZE_8" sheetId="6" r:id="rId1"/>
  </sheets>
  <definedNames>
    <definedName name="_xlnm._FilterDatabase" localSheetId="0" hidden="1">'RÓŻNE PRODUKTY SPOŻYWCZE_8'!$A$5:$H$266</definedName>
  </definedNames>
  <calcPr calcId="181029"/>
</workbook>
</file>

<file path=xl/calcChain.xml><?xml version="1.0" encoding="utf-8"?>
<calcChain xmlns="http://schemas.openxmlformats.org/spreadsheetml/2006/main">
  <c r="G8" i="6" l="1"/>
  <c r="H8" i="6"/>
  <c r="G9" i="6"/>
  <c r="H9" i="6"/>
  <c r="G10" i="6"/>
  <c r="H10" i="6"/>
  <c r="G11" i="6"/>
  <c r="H11" i="6"/>
  <c r="G12" i="6"/>
  <c r="H12" i="6"/>
  <c r="G13" i="6"/>
  <c r="H13" i="6"/>
  <c r="G14" i="6"/>
  <c r="H14" i="6"/>
  <c r="G15" i="6"/>
  <c r="H15" i="6"/>
  <c r="G16" i="6"/>
  <c r="H16" i="6"/>
  <c r="G17" i="6"/>
  <c r="H17" i="6"/>
  <c r="G18" i="6"/>
  <c r="H18" i="6"/>
  <c r="G19" i="6"/>
  <c r="H19" i="6"/>
  <c r="G20" i="6"/>
  <c r="H20" i="6"/>
  <c r="G21" i="6"/>
  <c r="H21" i="6"/>
  <c r="G22" i="6"/>
  <c r="H22" i="6"/>
  <c r="G23" i="6"/>
  <c r="H23" i="6"/>
  <c r="G24" i="6"/>
  <c r="H24" i="6"/>
  <c r="G25" i="6"/>
  <c r="H25" i="6"/>
  <c r="G26" i="6"/>
  <c r="H26" i="6"/>
  <c r="G27" i="6"/>
  <c r="H27" i="6"/>
  <c r="G28" i="6"/>
  <c r="H28" i="6"/>
  <c r="G29" i="6"/>
  <c r="H29" i="6"/>
  <c r="G30" i="6"/>
  <c r="H30" i="6"/>
  <c r="G31" i="6"/>
  <c r="H31" i="6"/>
  <c r="G32" i="6"/>
  <c r="H32" i="6"/>
  <c r="G33" i="6"/>
  <c r="H33" i="6"/>
  <c r="G34" i="6"/>
  <c r="H34" i="6"/>
  <c r="G35" i="6"/>
  <c r="H35" i="6"/>
  <c r="G36" i="6"/>
  <c r="H36" i="6"/>
  <c r="G37" i="6"/>
  <c r="H37" i="6"/>
  <c r="G38" i="6"/>
  <c r="H38" i="6"/>
  <c r="G39" i="6"/>
  <c r="H39" i="6"/>
  <c r="G40" i="6"/>
  <c r="H40" i="6"/>
  <c r="G41" i="6"/>
  <c r="H41" i="6"/>
  <c r="G42" i="6"/>
  <c r="H42" i="6"/>
  <c r="G43" i="6"/>
  <c r="H43" i="6"/>
  <c r="G44" i="6"/>
  <c r="H44" i="6"/>
  <c r="G45" i="6"/>
  <c r="H45" i="6"/>
  <c r="G46" i="6"/>
  <c r="H46" i="6"/>
  <c r="G47" i="6"/>
  <c r="H47" i="6"/>
  <c r="G48" i="6"/>
  <c r="H48" i="6"/>
  <c r="G49" i="6"/>
  <c r="H49" i="6"/>
  <c r="G50" i="6"/>
  <c r="H50" i="6"/>
  <c r="G51" i="6"/>
  <c r="H51" i="6"/>
  <c r="G52" i="6"/>
  <c r="H52" i="6"/>
  <c r="G53" i="6"/>
  <c r="H53" i="6"/>
  <c r="G54" i="6"/>
  <c r="H54" i="6"/>
  <c r="G55" i="6"/>
  <c r="H55" i="6"/>
  <c r="G56" i="6"/>
  <c r="H56" i="6"/>
  <c r="G57" i="6"/>
  <c r="H57" i="6"/>
  <c r="G58" i="6"/>
  <c r="H58" i="6"/>
  <c r="G59" i="6"/>
  <c r="H59" i="6"/>
  <c r="G60" i="6"/>
  <c r="H60" i="6"/>
  <c r="G61" i="6"/>
  <c r="H61" i="6"/>
  <c r="G62" i="6"/>
  <c r="H62" i="6"/>
  <c r="G63" i="6"/>
  <c r="H63" i="6"/>
  <c r="G64" i="6"/>
  <c r="H64" i="6"/>
  <c r="G65" i="6"/>
  <c r="H65" i="6"/>
  <c r="G66" i="6"/>
  <c r="H66" i="6"/>
  <c r="G67" i="6"/>
  <c r="H67" i="6"/>
  <c r="G68" i="6"/>
  <c r="H68" i="6"/>
  <c r="G69" i="6"/>
  <c r="H69" i="6"/>
  <c r="G70" i="6"/>
  <c r="H70" i="6"/>
  <c r="G71" i="6"/>
  <c r="H71" i="6"/>
  <c r="G72" i="6"/>
  <c r="H72" i="6"/>
  <c r="G73" i="6"/>
  <c r="H73" i="6"/>
  <c r="G74" i="6"/>
  <c r="H74" i="6"/>
  <c r="G75" i="6"/>
  <c r="H75" i="6"/>
  <c r="G76" i="6"/>
  <c r="H76" i="6"/>
  <c r="G77" i="6"/>
  <c r="H77" i="6"/>
  <c r="G78" i="6"/>
  <c r="H78" i="6"/>
  <c r="G79" i="6"/>
  <c r="H79" i="6"/>
  <c r="G80" i="6"/>
  <c r="H80" i="6"/>
  <c r="G81" i="6"/>
  <c r="H81" i="6"/>
  <c r="G82" i="6"/>
  <c r="H82" i="6"/>
  <c r="G83" i="6"/>
  <c r="H83" i="6"/>
  <c r="G84" i="6"/>
  <c r="H84" i="6"/>
  <c r="G85" i="6"/>
  <c r="H85" i="6"/>
  <c r="G86" i="6"/>
  <c r="H86" i="6"/>
  <c r="G87" i="6"/>
  <c r="H87" i="6"/>
  <c r="G88" i="6"/>
  <c r="H88" i="6"/>
  <c r="G89" i="6"/>
  <c r="H89" i="6"/>
  <c r="G90" i="6"/>
  <c r="H90" i="6"/>
  <c r="G91" i="6"/>
  <c r="H91" i="6"/>
  <c r="G92" i="6"/>
  <c r="H92" i="6"/>
  <c r="G93" i="6"/>
  <c r="H93" i="6"/>
  <c r="G94" i="6"/>
  <c r="H94" i="6"/>
  <c r="G95" i="6"/>
  <c r="H95" i="6"/>
  <c r="G96" i="6"/>
  <c r="H96" i="6"/>
  <c r="G97" i="6"/>
  <c r="H97" i="6"/>
  <c r="G98" i="6"/>
  <c r="H98" i="6"/>
  <c r="G99" i="6"/>
  <c r="H99" i="6"/>
  <c r="G100" i="6"/>
  <c r="H100" i="6"/>
  <c r="G101" i="6"/>
  <c r="H101" i="6"/>
  <c r="G102" i="6"/>
  <c r="H102" i="6"/>
  <c r="G103" i="6"/>
  <c r="H103" i="6"/>
  <c r="G104" i="6"/>
  <c r="H104" i="6"/>
  <c r="G105" i="6"/>
  <c r="H105" i="6"/>
  <c r="G106" i="6"/>
  <c r="H106" i="6"/>
  <c r="G107" i="6"/>
  <c r="H107" i="6"/>
  <c r="G108" i="6"/>
  <c r="H108" i="6"/>
  <c r="G109" i="6"/>
  <c r="H109" i="6"/>
  <c r="G110" i="6"/>
  <c r="H110" i="6"/>
  <c r="G111" i="6"/>
  <c r="H111" i="6"/>
  <c r="G112" i="6"/>
  <c r="H112" i="6"/>
  <c r="G113" i="6"/>
  <c r="H113" i="6"/>
  <c r="G114" i="6"/>
  <c r="H114" i="6"/>
  <c r="G115" i="6"/>
  <c r="H115" i="6"/>
  <c r="G116" i="6"/>
  <c r="H116" i="6"/>
  <c r="G117" i="6"/>
  <c r="H117" i="6"/>
  <c r="G118" i="6"/>
  <c r="H118" i="6"/>
  <c r="G119" i="6"/>
  <c r="H119" i="6"/>
  <c r="G120" i="6"/>
  <c r="H120" i="6"/>
  <c r="G121" i="6"/>
  <c r="H121" i="6"/>
  <c r="G122" i="6"/>
  <c r="H122" i="6"/>
  <c r="G123" i="6"/>
  <c r="H123" i="6"/>
  <c r="G124" i="6"/>
  <c r="H124" i="6"/>
  <c r="G125" i="6"/>
  <c r="H125" i="6"/>
  <c r="G126" i="6"/>
  <c r="H126" i="6"/>
  <c r="G127" i="6"/>
  <c r="H127" i="6"/>
  <c r="G128" i="6"/>
  <c r="H128" i="6"/>
  <c r="G129" i="6"/>
  <c r="H129" i="6"/>
  <c r="G130" i="6"/>
  <c r="H130" i="6"/>
  <c r="G131" i="6"/>
  <c r="H131" i="6"/>
  <c r="G132" i="6"/>
  <c r="H132" i="6"/>
  <c r="G133" i="6"/>
  <c r="H133" i="6"/>
  <c r="G134" i="6"/>
  <c r="H134" i="6"/>
  <c r="G135" i="6"/>
  <c r="H135" i="6"/>
  <c r="G136" i="6"/>
  <c r="H136" i="6"/>
  <c r="G137" i="6"/>
  <c r="H137" i="6"/>
  <c r="G138" i="6"/>
  <c r="H138" i="6"/>
  <c r="G139" i="6"/>
  <c r="H139" i="6"/>
  <c r="G140" i="6"/>
  <c r="H140" i="6"/>
  <c r="G141" i="6"/>
  <c r="H141" i="6"/>
  <c r="G142" i="6"/>
  <c r="H142" i="6"/>
  <c r="G143" i="6"/>
  <c r="H143" i="6"/>
  <c r="G144" i="6"/>
  <c r="H144" i="6"/>
  <c r="G145" i="6"/>
  <c r="H145" i="6"/>
  <c r="G146" i="6"/>
  <c r="H146" i="6"/>
  <c r="G147" i="6"/>
  <c r="H147" i="6"/>
  <c r="G148" i="6"/>
  <c r="H148" i="6"/>
  <c r="G149" i="6"/>
  <c r="H149" i="6"/>
  <c r="G150" i="6"/>
  <c r="H150" i="6"/>
  <c r="G151" i="6"/>
  <c r="H151" i="6"/>
  <c r="G152" i="6"/>
  <c r="H152" i="6"/>
  <c r="G153" i="6"/>
  <c r="H153" i="6"/>
  <c r="G154" i="6"/>
  <c r="H154" i="6"/>
  <c r="G155" i="6"/>
  <c r="H155" i="6"/>
  <c r="G156" i="6"/>
  <c r="H156" i="6"/>
  <c r="G157" i="6"/>
  <c r="H157" i="6"/>
  <c r="G158" i="6"/>
  <c r="H158" i="6"/>
  <c r="G159" i="6"/>
  <c r="H159" i="6"/>
  <c r="G160" i="6"/>
  <c r="H160" i="6"/>
  <c r="G161" i="6"/>
  <c r="H161" i="6"/>
  <c r="G162" i="6"/>
  <c r="H162" i="6"/>
  <c r="G163" i="6"/>
  <c r="H163" i="6"/>
  <c r="G164" i="6"/>
  <c r="H164" i="6"/>
  <c r="G165" i="6"/>
  <c r="H165" i="6"/>
  <c r="G166" i="6"/>
  <c r="H166" i="6"/>
  <c r="G167" i="6"/>
  <c r="H167" i="6"/>
  <c r="G168" i="6"/>
  <c r="H168" i="6"/>
  <c r="G169" i="6"/>
  <c r="H169" i="6"/>
  <c r="G170" i="6"/>
  <c r="H170" i="6"/>
  <c r="G171" i="6"/>
  <c r="H171" i="6"/>
  <c r="G172" i="6"/>
  <c r="H172" i="6"/>
  <c r="G173" i="6"/>
  <c r="H173" i="6"/>
  <c r="G174" i="6"/>
  <c r="H174" i="6"/>
  <c r="G175" i="6"/>
  <c r="H175" i="6"/>
  <c r="G176" i="6"/>
  <c r="H176" i="6"/>
  <c r="G177" i="6"/>
  <c r="H177" i="6"/>
  <c r="G178" i="6"/>
  <c r="H178" i="6"/>
  <c r="G179" i="6"/>
  <c r="H179" i="6"/>
  <c r="G180" i="6"/>
  <c r="H180" i="6"/>
  <c r="G181" i="6"/>
  <c r="H181" i="6"/>
  <c r="G182" i="6"/>
  <c r="H182" i="6"/>
  <c r="G183" i="6"/>
  <c r="H183" i="6"/>
  <c r="G184" i="6"/>
  <c r="H184" i="6"/>
  <c r="G185" i="6"/>
  <c r="H185" i="6"/>
  <c r="G186" i="6"/>
  <c r="H186" i="6"/>
  <c r="G187" i="6"/>
  <c r="H187" i="6"/>
  <c r="G188" i="6"/>
  <c r="H188" i="6"/>
  <c r="G189" i="6"/>
  <c r="H189" i="6"/>
  <c r="G190" i="6"/>
  <c r="H190" i="6"/>
  <c r="G191" i="6"/>
  <c r="H191" i="6"/>
  <c r="G192" i="6"/>
  <c r="H192" i="6"/>
  <c r="G193" i="6"/>
  <c r="H193" i="6"/>
  <c r="G194" i="6"/>
  <c r="H194" i="6"/>
  <c r="G195" i="6"/>
  <c r="H195" i="6"/>
  <c r="G196" i="6"/>
  <c r="H196" i="6"/>
  <c r="G197" i="6"/>
  <c r="H197" i="6"/>
  <c r="G198" i="6"/>
  <c r="H198" i="6"/>
  <c r="G199" i="6"/>
  <c r="H199" i="6"/>
  <c r="G200" i="6"/>
  <c r="H200" i="6"/>
  <c r="G201" i="6"/>
  <c r="H201" i="6"/>
  <c r="G202" i="6"/>
  <c r="H202" i="6"/>
  <c r="G203" i="6"/>
  <c r="H203" i="6"/>
  <c r="G204" i="6"/>
  <c r="H204" i="6"/>
  <c r="G205" i="6"/>
  <c r="H205" i="6"/>
  <c r="G206" i="6"/>
  <c r="H206" i="6"/>
  <c r="G207" i="6"/>
  <c r="H207" i="6"/>
  <c r="G208" i="6"/>
  <c r="H208" i="6"/>
  <c r="G209" i="6"/>
  <c r="H209" i="6"/>
  <c r="G210" i="6"/>
  <c r="H210" i="6"/>
  <c r="G211" i="6"/>
  <c r="H211" i="6"/>
  <c r="G212" i="6"/>
  <c r="H212" i="6"/>
  <c r="G213" i="6"/>
  <c r="H213" i="6"/>
  <c r="G214" i="6"/>
  <c r="H214" i="6"/>
  <c r="G215" i="6"/>
  <c r="H215" i="6"/>
  <c r="G216" i="6"/>
  <c r="H216" i="6"/>
  <c r="G217" i="6"/>
  <c r="H217" i="6"/>
  <c r="G218" i="6"/>
  <c r="H218" i="6"/>
  <c r="G219" i="6"/>
  <c r="H219" i="6"/>
  <c r="G220" i="6"/>
  <c r="H220" i="6"/>
  <c r="G221" i="6"/>
  <c r="H221" i="6"/>
  <c r="G222" i="6"/>
  <c r="H222" i="6"/>
  <c r="G223" i="6"/>
  <c r="H223" i="6"/>
  <c r="G224" i="6"/>
  <c r="H224" i="6"/>
  <c r="G225" i="6"/>
  <c r="H225" i="6"/>
  <c r="G226" i="6"/>
  <c r="H226" i="6"/>
  <c r="G227" i="6"/>
  <c r="H227" i="6"/>
  <c r="G228" i="6"/>
  <c r="H228" i="6"/>
  <c r="G229" i="6"/>
  <c r="H229" i="6"/>
  <c r="G230" i="6"/>
  <c r="H230" i="6" s="1"/>
  <c r="G231" i="6"/>
  <c r="H231" i="6"/>
  <c r="G232" i="6"/>
  <c r="H232" i="6"/>
  <c r="G233" i="6"/>
  <c r="H233" i="6"/>
  <c r="G234" i="6"/>
  <c r="H234" i="6"/>
  <c r="G235" i="6"/>
  <c r="H235" i="6"/>
  <c r="G236" i="6"/>
  <c r="H236" i="6"/>
  <c r="G237" i="6"/>
  <c r="H237" i="6"/>
  <c r="G238" i="6"/>
  <c r="H238" i="6"/>
  <c r="G239" i="6"/>
  <c r="H239" i="6"/>
  <c r="G240" i="6"/>
  <c r="H240" i="6"/>
  <c r="G241" i="6"/>
  <c r="H241" i="6"/>
  <c r="G242" i="6"/>
  <c r="H242" i="6"/>
  <c r="G243" i="6"/>
  <c r="H243" i="6"/>
  <c r="G244" i="6"/>
  <c r="H244" i="6"/>
  <c r="G245" i="6"/>
  <c r="H245" i="6"/>
  <c r="G246" i="6"/>
  <c r="H246" i="6"/>
  <c r="G247" i="6"/>
  <c r="H247" i="6"/>
  <c r="G248" i="6"/>
  <c r="H248" i="6"/>
  <c r="G249" i="6"/>
  <c r="H249" i="6"/>
  <c r="G250" i="6"/>
  <c r="H250" i="6"/>
  <c r="G251" i="6"/>
  <c r="H251" i="6"/>
  <c r="G252" i="6"/>
  <c r="H252" i="6"/>
  <c r="G253" i="6"/>
  <c r="H253" i="6"/>
  <c r="G254" i="6"/>
  <c r="H254" i="6"/>
  <c r="G255" i="6"/>
  <c r="H255" i="6"/>
  <c r="G256" i="6"/>
  <c r="H256" i="6"/>
  <c r="G257" i="6"/>
  <c r="H257" i="6"/>
  <c r="G258" i="6"/>
  <c r="H258" i="6"/>
  <c r="G259" i="6"/>
  <c r="H259" i="6"/>
  <c r="G260" i="6"/>
  <c r="H260" i="6"/>
  <c r="G261" i="6"/>
  <c r="H261" i="6"/>
  <c r="G262" i="6"/>
  <c r="H262" i="6"/>
  <c r="G263" i="6"/>
  <c r="H263" i="6"/>
  <c r="G264" i="6"/>
  <c r="H264" i="6"/>
  <c r="G265" i="6"/>
  <c r="H265" i="6"/>
  <c r="G7" i="6" l="1"/>
  <c r="H7" i="6" s="1"/>
  <c r="G6" i="6"/>
  <c r="H6" i="6" l="1"/>
  <c r="H266" i="6" s="1"/>
  <c r="G266" i="6"/>
</calcChain>
</file>

<file path=xl/sharedStrings.xml><?xml version="1.0" encoding="utf-8"?>
<sst xmlns="http://schemas.openxmlformats.org/spreadsheetml/2006/main" count="533" uniqueCount="275">
  <si>
    <t>NAZWA PRODUKTU</t>
  </si>
  <si>
    <t>JEDNOSTKI MIARY</t>
  </si>
  <si>
    <t>szt.</t>
  </si>
  <si>
    <t>** Zamawiający zastrzega, że ilości poszczególnych pozycji podanych w formularzu cenowym są ilościami planowanymi jakie zamierza nabyć, a ich rzeczywista wielkość zostanie określona sukcesywnie w okresie trwania umowy. Warunek ten jest podyktowany faktycznymi potrzebami Zamawiającego, uzależnionymi od ilości dzieci i uczniów korzystających w placówkach oświatowych na terenie Gminy Izabelin .</t>
  </si>
  <si>
    <t>RAZEM</t>
  </si>
  <si>
    <t>CENA JEDNOSTKOWA NETTO</t>
  </si>
  <si>
    <t>VAT (%)</t>
  </si>
  <si>
    <t>* Produkty całe, zdrowe; nie dopuszcza się produktów z objawami gnicia lub zepsucia, które czynią je niezdatnymi do spożycia;  czyste, wolne od jakichkolwiek widocznych zanieczyszczeń obcych; wolne od szkodników; wolne od uszkodzeń spowodowanych przez szkodniki; bez nadmiernego zawilgocenia powierzchniowego; bez obcych zapachów i/lub smaków; dostatecznie rozwinięte i odpowiednio dojrzałe. Opakowanie musi zawierać: nazwa i adres pakującego 
i wysyłającego; nazwa produktu (jeśli zawartość opakowania nie jest widoczna z zewnątrz); nazwa odmiany i typu handlowego w zależności od produktu; kraj pochodzenia i nieobowiązkowo rejon uprawy lub nazwa krajowa, regionalna lub lokalna; klasa jakości; wielkość (jeśli sortowano według wielkości). Ponadto stopień rozwoju i jakość produktów powinny być takie, aby mogły wytrzymać transport i manipulacje, oraz dotrzeć do miejsca przeznaczenia zachowując zadowalającą jakość.</t>
  </si>
  <si>
    <t>Aromat do ciast (migdałowy, arakowy, waniliowy)</t>
  </si>
  <si>
    <r>
      <t>Barszcz biały w butelce -</t>
    </r>
    <r>
      <rPr>
        <sz val="9"/>
        <color rgb="FF000000"/>
        <rFont val="Calibri"/>
        <family val="2"/>
        <charset val="238"/>
      </rPr>
      <t xml:space="preserve"> butelka 1 litr</t>
    </r>
  </si>
  <si>
    <r>
      <t>Biszkopty</t>
    </r>
    <r>
      <rPr>
        <sz val="9"/>
        <color rgb="FF000000"/>
        <rFont val="Calibri"/>
        <family val="2"/>
        <charset val="238"/>
      </rPr>
      <t xml:space="preserve"> </t>
    </r>
    <r>
      <rPr>
        <b/>
        <sz val="9"/>
        <color rgb="FF000000"/>
        <rFont val="Calibri"/>
        <family val="2"/>
        <charset val="238"/>
      </rPr>
      <t>bezglutenowe</t>
    </r>
  </si>
  <si>
    <t>Bułka tarta bezglutenowa</t>
  </si>
  <si>
    <t>Chleb bezglutenowy ciemny</t>
  </si>
  <si>
    <t>Chleb bezglutenowy jasny</t>
  </si>
  <si>
    <r>
      <t xml:space="preserve">Chrzan naturalny tarty </t>
    </r>
    <r>
      <rPr>
        <sz val="9"/>
        <color rgb="FF000000"/>
        <rFont val="Calibri"/>
        <family val="2"/>
        <charset val="238"/>
      </rPr>
      <t>w słoiku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0,9 l</t>
    </r>
  </si>
  <si>
    <r>
      <t xml:space="preserve">Ciastka biszkoptowe </t>
    </r>
    <r>
      <rPr>
        <sz val="9"/>
        <color rgb="FF000000"/>
        <rFont val="Calibri"/>
        <family val="2"/>
        <charset val="238"/>
      </rPr>
      <t>typu Lubisie lub równoważne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30 g bez barwników i substancji konserwujących, z naturalnym aromatem, wypiekane z jaj, mleka, mąki.</t>
    </r>
  </si>
  <si>
    <r>
      <t xml:space="preserve">Drożdże świeże </t>
    </r>
    <r>
      <rPr>
        <sz val="9"/>
        <color rgb="FF000000"/>
        <rFont val="Calibri"/>
        <family val="2"/>
        <charset val="238"/>
      </rPr>
      <t>100 g</t>
    </r>
  </si>
  <si>
    <r>
      <t>Dżem owocowy,</t>
    </r>
    <r>
      <rPr>
        <sz val="9"/>
        <color rgb="FF000000"/>
        <rFont val="Calibri"/>
        <family val="2"/>
        <charset val="238"/>
      </rPr>
      <t xml:space="preserve"> 100% owoców (opakowanie słoik ok 300 g)</t>
    </r>
  </si>
  <si>
    <r>
      <t xml:space="preserve">Fasola biała nasiona suche </t>
    </r>
    <r>
      <rPr>
        <sz val="9"/>
        <color rgb="FF000000"/>
        <rFont val="Calibri"/>
        <family val="2"/>
        <charset val="238"/>
      </rPr>
      <t xml:space="preserve"> typu Jaś średni (opakowanie 0,5 kg )</t>
    </r>
  </si>
  <si>
    <r>
      <t xml:space="preserve">Fasola biała w puszce </t>
    </r>
    <r>
      <rPr>
        <sz val="9"/>
        <color rgb="FF000000"/>
        <rFont val="Calibri"/>
        <family val="2"/>
        <charset val="238"/>
      </rPr>
      <t>min 340 g</t>
    </r>
  </si>
  <si>
    <r>
      <t>Granola owocowa</t>
    </r>
    <r>
      <rPr>
        <sz val="9"/>
        <color rgb="FF000000"/>
        <rFont val="Calibri"/>
        <family val="2"/>
        <charset val="238"/>
      </rPr>
      <t xml:space="preserve"> różne smaki 350g</t>
    </r>
  </si>
  <si>
    <r>
      <t xml:space="preserve">Herbata kwiat lipy  </t>
    </r>
    <r>
      <rPr>
        <sz val="9"/>
        <color rgb="FF000000"/>
        <rFont val="Calibri"/>
        <family val="2"/>
        <charset val="238"/>
      </rPr>
      <t>100% naturalna saszetki 20 szt.</t>
    </r>
  </si>
  <si>
    <r>
      <t xml:space="preserve">Herbata miętowa </t>
    </r>
    <r>
      <rPr>
        <sz val="9"/>
        <color rgb="FF000000"/>
        <rFont val="Calibri"/>
        <family val="2"/>
        <charset val="238"/>
      </rPr>
      <t>100% naturalna saszetki 20 szt.</t>
    </r>
  </si>
  <si>
    <r>
      <t xml:space="preserve">Herbata owoce leśne </t>
    </r>
    <r>
      <rPr>
        <sz val="9"/>
        <color rgb="FF000000"/>
        <rFont val="Calibri"/>
        <family val="2"/>
        <charset val="238"/>
      </rPr>
      <t>100% naturalna saszetki 20 szt.</t>
    </r>
  </si>
  <si>
    <r>
      <t>Konfitura z owoców leśnych</t>
    </r>
    <r>
      <rPr>
        <sz val="9"/>
        <color rgb="FF000000"/>
        <rFont val="Calibri"/>
        <family val="2"/>
        <charset val="238"/>
      </rPr>
      <t xml:space="preserve"> 240 g skład: cukier, truskawki (24%), jeżyny (15%), maliny (10%), jagody (8%), poziomki (3%)</t>
    </r>
  </si>
  <si>
    <r>
      <t xml:space="preserve">Majonez dekoracyjny </t>
    </r>
    <r>
      <rPr>
        <sz val="9"/>
        <color rgb="FF000000"/>
        <rFont val="Calibri"/>
        <family val="2"/>
        <charset val="238"/>
      </rPr>
      <t>z olejem rzepakowym 700 ml</t>
    </r>
  </si>
  <si>
    <r>
      <t xml:space="preserve">Miód prawdziwy 100% </t>
    </r>
    <r>
      <rPr>
        <sz val="9"/>
        <color rgb="FF000000"/>
        <rFont val="Calibri"/>
        <family val="2"/>
        <charset val="238"/>
      </rPr>
      <t>naturalny różne smaki  1l</t>
    </r>
  </si>
  <si>
    <r>
      <t xml:space="preserve">Napój migdałowy </t>
    </r>
    <r>
      <rPr>
        <sz val="9"/>
        <color rgb="FF000000"/>
        <rFont val="Calibri"/>
        <family val="2"/>
        <charset val="238"/>
      </rPr>
      <t>typ Inka lub równoważny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opakowanie  1L tj. o zawartości migdałów nie mniejszej niż 2%</t>
    </r>
  </si>
  <si>
    <r>
      <t xml:space="preserve">Olej rzepakowy </t>
    </r>
    <r>
      <rPr>
        <sz val="9"/>
        <color rgb="FF000000"/>
        <rFont val="Calibri"/>
        <family val="2"/>
        <charset val="238"/>
      </rPr>
      <t>3l</t>
    </r>
  </si>
  <si>
    <r>
      <t xml:space="preserve">Olej rzepakowy </t>
    </r>
    <r>
      <rPr>
        <sz val="9"/>
        <color rgb="FF000000"/>
        <rFont val="Calibri"/>
        <family val="2"/>
        <charset val="238"/>
      </rPr>
      <t>5l</t>
    </r>
  </si>
  <si>
    <r>
      <t xml:space="preserve">Sos tomato pronto (pomidorowy) </t>
    </r>
    <r>
      <rPr>
        <sz val="9"/>
        <color rgb="FF000000"/>
        <rFont val="Calibri"/>
        <family val="2"/>
        <charset val="238"/>
      </rPr>
      <t xml:space="preserve"> 2,50 kg</t>
    </r>
  </si>
  <si>
    <r>
      <t xml:space="preserve">Tłuszcz płynny typu Combi Profil lub równoważny </t>
    </r>
    <r>
      <rPr>
        <sz val="9"/>
        <color rgb="FF000000"/>
        <rFont val="Calibri"/>
        <family val="2"/>
        <charset val="238"/>
      </rPr>
      <t xml:space="preserve"> butelka  3,7 l nie zawierający oleju palmowego, zawierający olej słonecznikowy nie mniej niż 40%</t>
    </r>
  </si>
  <si>
    <r>
      <t xml:space="preserve">Woda niegazowana </t>
    </r>
    <r>
      <rPr>
        <sz val="9"/>
        <color rgb="FF000000"/>
        <rFont val="Calibri"/>
        <family val="2"/>
        <charset val="238"/>
      </rPr>
      <t>1,50 L</t>
    </r>
  </si>
  <si>
    <r>
      <t xml:space="preserve">Koncentrat pomidorowy puszka </t>
    </r>
    <r>
      <rPr>
        <sz val="9"/>
        <color rgb="FF000000"/>
        <rFont val="Calibri"/>
        <family val="2"/>
        <charset val="238"/>
      </rPr>
      <t xml:space="preserve">30%   800 g </t>
    </r>
  </si>
  <si>
    <r>
      <t xml:space="preserve">Przecier szczawiowy </t>
    </r>
    <r>
      <rPr>
        <sz val="9"/>
        <color rgb="FF000000"/>
        <rFont val="Calibri"/>
        <family val="2"/>
        <charset val="238"/>
      </rPr>
      <t>słoik 300 g</t>
    </r>
  </si>
  <si>
    <t>LP.</t>
  </si>
  <si>
    <r>
      <t xml:space="preserve">Ananas plastry w syropie </t>
    </r>
    <r>
      <rPr>
        <sz val="9"/>
        <color rgb="FF000000"/>
        <rFont val="Calibri"/>
        <family val="2"/>
        <charset val="238"/>
      </rPr>
      <t>puszka 565 g</t>
    </r>
  </si>
  <si>
    <r>
      <t>Ananas plastry w syropie</t>
    </r>
    <r>
      <rPr>
        <sz val="9"/>
        <color rgb="FF000000"/>
        <rFont val="Calibri"/>
        <family val="2"/>
        <charset val="238"/>
      </rPr>
      <t xml:space="preserve"> puszka min. 3030 g</t>
    </r>
  </si>
  <si>
    <r>
      <t xml:space="preserve">Bazylia suszona </t>
    </r>
    <r>
      <rPr>
        <sz val="9"/>
        <color rgb="FF000000"/>
        <rFont val="Calibri"/>
        <family val="2"/>
        <charset val="238"/>
      </rPr>
      <t>przyprawa 230 g</t>
    </r>
  </si>
  <si>
    <r>
      <t xml:space="preserve">Brzoskwinia w syropie </t>
    </r>
    <r>
      <rPr>
        <sz val="9"/>
        <color rgb="FF000000"/>
        <rFont val="Calibri"/>
        <family val="2"/>
        <charset val="238"/>
      </rPr>
      <t>połówki, puszka min 2650 g</t>
    </r>
  </si>
  <si>
    <t>kg</t>
  </si>
  <si>
    <r>
      <t xml:space="preserve">Cieciorka w puszce </t>
    </r>
    <r>
      <rPr>
        <sz val="9"/>
        <color rgb="FF000000"/>
        <rFont val="Calibri"/>
        <family val="2"/>
        <charset val="238"/>
      </rPr>
      <t>min 2,5 kg</t>
    </r>
  </si>
  <si>
    <r>
      <t xml:space="preserve">Cieciorka w puszce </t>
    </r>
    <r>
      <rPr>
        <sz val="9"/>
        <color rgb="FF000000"/>
        <rFont val="Calibri"/>
        <family val="2"/>
        <charset val="238"/>
      </rPr>
      <t>min 425ml</t>
    </r>
  </si>
  <si>
    <r>
      <t xml:space="preserve">Daktyle suszone,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</si>
  <si>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Dynia pestki, </t>
    </r>
    <r>
      <rPr>
        <sz val="9"/>
        <color rgb="FF000000"/>
        <rFont val="Calibri"/>
        <family val="2"/>
        <charset val="238"/>
      </rPr>
      <t>opakowanie 1 kg</t>
    </r>
  </si>
  <si>
    <r>
      <t>Fasola czarna  w puszce</t>
    </r>
    <r>
      <rPr>
        <sz val="9"/>
        <color rgb="FF000000"/>
        <rFont val="Calibri"/>
        <family val="2"/>
        <charset val="238"/>
      </rPr>
      <t xml:space="preserve"> min 2,5 kg</t>
    </r>
  </si>
  <si>
    <r>
      <t>Fasola czerwona w puszce</t>
    </r>
    <r>
      <rPr>
        <sz val="9"/>
        <color rgb="FF000000"/>
        <rFont val="Calibri"/>
        <family val="2"/>
        <charset val="238"/>
      </rPr>
      <t xml:space="preserve"> 425 ml</t>
    </r>
  </si>
  <si>
    <r>
      <t xml:space="preserve">Fasola czerwona w puszce min </t>
    </r>
    <r>
      <rPr>
        <sz val="9"/>
        <color rgb="FF000000"/>
        <rFont val="Calibri"/>
        <family val="2"/>
        <charset val="238"/>
      </rPr>
      <t>2,5 kg</t>
    </r>
  </si>
  <si>
    <r>
      <t xml:space="preserve">Goździki przyprawa, </t>
    </r>
    <r>
      <rPr>
        <sz val="9"/>
        <color rgb="FF000000"/>
        <rFont val="Calibri"/>
        <family val="2"/>
        <charset val="238"/>
      </rPr>
      <t>opakowanie 20 g</t>
    </r>
  </si>
  <si>
    <r>
      <t xml:space="preserve">Groch nasiona suche, </t>
    </r>
    <r>
      <rPr>
        <sz val="9"/>
        <color rgb="FF000000"/>
        <rFont val="Calibri"/>
        <family val="2"/>
        <charset val="238"/>
      </rPr>
      <t>opakowanie 0,5 kg</t>
    </r>
  </si>
  <si>
    <r>
      <t>Groch nasiona suche,</t>
    </r>
    <r>
      <rPr>
        <sz val="9"/>
        <color rgb="FF000000"/>
        <rFont val="Calibri"/>
        <family val="2"/>
        <charset val="238"/>
      </rPr>
      <t xml:space="preserve"> opakowanie 5 kg</t>
    </r>
  </si>
  <si>
    <r>
      <t xml:space="preserve">Groszek ptysiowy,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</si>
  <si>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Groszek zielony w puszce </t>
    </r>
    <r>
      <rPr>
        <sz val="9"/>
        <color rgb="FF000000"/>
        <rFont val="Calibri"/>
        <family val="2"/>
        <charset val="238"/>
      </rPr>
      <t>2,5 kg</t>
    </r>
  </si>
  <si>
    <r>
      <t xml:space="preserve">Groszek zielony w puszce </t>
    </r>
    <r>
      <rPr>
        <sz val="9"/>
        <color rgb="FF000000"/>
        <rFont val="Calibri"/>
        <family val="2"/>
        <charset val="238"/>
      </rPr>
      <t>400 g</t>
    </r>
  </si>
  <si>
    <r>
      <t>Herbata czarna liściasta</t>
    </r>
    <r>
      <rPr>
        <sz val="9"/>
        <color rgb="FF000000"/>
        <rFont val="Calibri"/>
        <family val="2"/>
        <charset val="238"/>
      </rPr>
      <t xml:space="preserve"> 100 g</t>
    </r>
  </si>
  <si>
    <r>
      <t xml:space="preserve">Jabłka suszone,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</si>
  <si>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Kasza bulgur, </t>
    </r>
    <r>
      <rPr>
        <sz val="9"/>
        <color rgb="FF000000"/>
        <rFont val="Calibri"/>
        <family val="2"/>
        <charset val="238"/>
      </rPr>
      <t>opakowanie 5 kg</t>
    </r>
  </si>
  <si>
    <r>
      <t xml:space="preserve">Kasza gryczana prażona, </t>
    </r>
    <r>
      <rPr>
        <sz val="9"/>
        <color rgb="FF000000"/>
        <rFont val="Calibri"/>
        <family val="2"/>
        <charset val="238"/>
      </rPr>
      <t>opakowanie 5 kg</t>
    </r>
  </si>
  <si>
    <r>
      <t xml:space="preserve">Kasza jaglana, </t>
    </r>
    <r>
      <rPr>
        <sz val="9"/>
        <color rgb="FF000000"/>
        <rFont val="Calibri"/>
        <family val="2"/>
        <charset val="238"/>
      </rPr>
      <t>opakowanie 400 g</t>
    </r>
  </si>
  <si>
    <r>
      <t xml:space="preserve">Kasza jaglana, </t>
    </r>
    <r>
      <rPr>
        <sz val="9"/>
        <color rgb="FF000000"/>
        <rFont val="Calibri"/>
        <family val="2"/>
        <charset val="238"/>
      </rPr>
      <t>opakowanie 5 kg</t>
    </r>
  </si>
  <si>
    <r>
      <t xml:space="preserve">Kasza jęczmienna,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</si>
  <si>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Kasza jęczmienna, </t>
    </r>
    <r>
      <rPr>
        <sz val="9"/>
        <color rgb="FF000000"/>
        <rFont val="Calibri"/>
        <family val="2"/>
        <charset val="238"/>
      </rPr>
      <t>opakowanie 5 kg</t>
    </r>
  </si>
  <si>
    <r>
      <t xml:space="preserve">Kasza kuskus, </t>
    </r>
    <r>
      <rPr>
        <sz val="9"/>
        <color rgb="FF000000"/>
        <rFont val="Calibri"/>
        <family val="2"/>
        <charset val="238"/>
      </rPr>
      <t>opakowanie 5 kg</t>
    </r>
  </si>
  <si>
    <r>
      <t>Kasza manna,</t>
    </r>
    <r>
      <rPr>
        <sz val="9"/>
        <color rgb="FF000000"/>
        <rFont val="Calibri"/>
        <family val="2"/>
        <charset val="238"/>
      </rPr>
      <t xml:space="preserve"> opakowanie 1 kg</t>
    </r>
  </si>
  <si>
    <r>
      <t xml:space="preserve">Kasza pęczak, </t>
    </r>
    <r>
      <rPr>
        <sz val="9"/>
        <color rgb="FF000000"/>
        <rFont val="Calibri"/>
        <family val="2"/>
        <charset val="238"/>
      </rPr>
      <t>opakowanie 5 kg</t>
    </r>
  </si>
  <si>
    <r>
      <t>Ketchup łagodny,</t>
    </r>
    <r>
      <rPr>
        <sz val="9"/>
        <color rgb="FF000000"/>
        <rFont val="Calibri"/>
        <family val="2"/>
        <charset val="238"/>
      </rPr>
      <t xml:space="preserve"> min. 180 g pomidorów na 100 g ketchupu,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 xml:space="preserve">3 kg </t>
    </r>
    <r>
      <rPr>
        <b/>
        <sz val="9"/>
        <color rgb="FF000000"/>
        <rFont val="Calibri"/>
        <family val="2"/>
        <charset val="238"/>
      </rPr>
      <t xml:space="preserve">- </t>
    </r>
    <r>
      <rPr>
        <sz val="9"/>
        <color rgb="FF000000"/>
        <rFont val="Calibri"/>
        <family val="2"/>
        <charset val="238"/>
      </rPr>
      <t>wiaderko</t>
    </r>
  </si>
  <si>
    <r>
      <t xml:space="preserve">Ketchup łagodny butelka </t>
    </r>
    <r>
      <rPr>
        <sz val="9"/>
        <color rgb="FF000000"/>
        <rFont val="Calibri"/>
        <family val="2"/>
        <charset val="238"/>
      </rPr>
      <t>475 g minimum 180 g pomidorów na 100 g ketchupu</t>
    </r>
  </si>
  <si>
    <r>
      <t xml:space="preserve">Mak niebieski, </t>
    </r>
    <r>
      <rPr>
        <sz val="9"/>
        <color rgb="FF000000"/>
        <rFont val="Calibri"/>
        <family val="2"/>
        <charset val="238"/>
      </rPr>
      <t>opakowanie 0,5 kg</t>
    </r>
  </si>
  <si>
    <r>
      <t xml:space="preserve">Makaron bezglutenowy świderki /penne, </t>
    </r>
    <r>
      <rPr>
        <sz val="9"/>
        <color rgb="FF000000"/>
        <rFont val="Calibri"/>
        <family val="2"/>
        <charset val="238"/>
      </rPr>
      <t>opakowanie  0,5 kg</t>
    </r>
  </si>
  <si>
    <r>
      <t>Makaron kokardki</t>
    </r>
    <r>
      <rPr>
        <sz val="9"/>
        <color rgb="FF000000"/>
        <rFont val="Calibri"/>
        <family val="2"/>
        <charset val="238"/>
      </rPr>
      <t xml:space="preserve"> – typu Knorr lub równoważny opakowanie 3 kg w składzie zawierającą nie mniej niż 100% mąki pszennej semoliny</t>
    </r>
  </si>
  <si>
    <r>
      <t xml:space="preserve">Makaron kolanka </t>
    </r>
    <r>
      <rPr>
        <sz val="9"/>
        <color rgb="FF000000"/>
        <rFont val="Calibri"/>
        <family val="2"/>
        <charset val="238"/>
      </rPr>
      <t>– typu Knorr lub równoważny opakowanie 3 kg w składzie zawierającą nie mniej niż 100% mąki pszennej semoliny</t>
    </r>
  </si>
  <si>
    <r>
      <t xml:space="preserve">Makaron krajanka  pszenny </t>
    </r>
    <r>
      <rPr>
        <sz val="9"/>
        <color rgb="FF000000"/>
        <rFont val="Calibri"/>
        <family val="2"/>
        <charset val="238"/>
      </rPr>
      <t>– typu Knorr lub równoważny opakowanie 3 kg w składzie zawierającą nie mniej niż 100% mąki pszennej semoliny</t>
    </r>
  </si>
  <si>
    <r>
      <t xml:space="preserve">Makaron lasagne </t>
    </r>
    <r>
      <rPr>
        <sz val="9"/>
        <color rgb="FF000000"/>
        <rFont val="Calibri"/>
        <family val="2"/>
        <charset val="238"/>
      </rPr>
      <t>– typu Knorr lub równoważny opakowanie 3 kg w składzie zawierającą nie mniej niż 100% mąki pszennej semoliny</t>
    </r>
  </si>
  <si>
    <r>
      <t xml:space="preserve">Makaron łazanki pszenny </t>
    </r>
    <r>
      <rPr>
        <sz val="9"/>
        <color rgb="FF000000"/>
        <rFont val="Calibri"/>
        <family val="2"/>
        <charset val="238"/>
      </rPr>
      <t>– typu Knorr lub równoważny opakowanie 3 kg</t>
    </r>
  </si>
  <si>
    <r>
      <t xml:space="preserve">Makaron pełnoziarnisty świderki </t>
    </r>
    <r>
      <rPr>
        <sz val="9"/>
        <color rgb="FF000000"/>
        <rFont val="Calibri"/>
        <family val="2"/>
        <charset val="238"/>
      </rPr>
      <t>– typu Knorr lub równoważny opakowanie 3 kg</t>
    </r>
  </si>
  <si>
    <r>
      <t xml:space="preserve">Makaron penne </t>
    </r>
    <r>
      <rPr>
        <sz val="9"/>
        <color rgb="FF000000"/>
        <rFont val="Calibri"/>
        <family val="2"/>
        <charset val="238"/>
      </rPr>
      <t>– typu Knorr lub równoważny opakowanie 3 kg</t>
    </r>
  </si>
  <si>
    <r>
      <t>Makaron różne kształty dla dzieci,</t>
    </r>
    <r>
      <rPr>
        <sz val="9"/>
        <color rgb="FF000000"/>
        <rFont val="Calibri"/>
        <family val="2"/>
        <charset val="238"/>
      </rPr>
      <t xml:space="preserve">  opakowanie 250 g</t>
    </r>
  </si>
  <si>
    <r>
      <t xml:space="preserve">Marmolada wieloowocowa twarda, </t>
    </r>
    <r>
      <rPr>
        <sz val="9"/>
        <color rgb="FF000000"/>
        <rFont val="Calibri"/>
        <family val="2"/>
        <charset val="238"/>
      </rPr>
      <t>opakowanie 500 g</t>
    </r>
  </si>
  <si>
    <r>
      <t xml:space="preserve">Masło klarowane,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</si>
  <si>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Masło orzechowe 100% orzechów </t>
    </r>
    <r>
      <rPr>
        <sz val="9"/>
        <color rgb="FF000000"/>
        <rFont val="Calibri"/>
        <family val="2"/>
        <charset val="238"/>
      </rPr>
      <t>400 g</t>
    </r>
  </si>
  <si>
    <r>
      <t xml:space="preserve">Mąka kukurydziana, </t>
    </r>
    <r>
      <rPr>
        <sz val="9"/>
        <color rgb="FF000000"/>
        <rFont val="Calibri"/>
        <family val="2"/>
        <charset val="238"/>
      </rPr>
      <t>opakowanie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1 kg</t>
    </r>
  </si>
  <si>
    <r>
      <t xml:space="preserve">Mąka owsiana, </t>
    </r>
    <r>
      <rPr>
        <sz val="9"/>
        <color rgb="FF000000"/>
        <rFont val="Calibri"/>
        <family val="2"/>
        <charset val="238"/>
      </rPr>
      <t>opakowanie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1 kg</t>
    </r>
  </si>
  <si>
    <r>
      <t xml:space="preserve">Mąka ziemniaczana, </t>
    </r>
    <r>
      <rPr>
        <sz val="9"/>
        <color rgb="FF000000"/>
        <rFont val="Calibri"/>
        <family val="2"/>
        <charset val="238"/>
      </rPr>
      <t>opakowanie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1 kg</t>
    </r>
  </si>
  <si>
    <r>
      <t xml:space="preserve">Mięta suszona </t>
    </r>
    <r>
      <rPr>
        <sz val="9"/>
        <color rgb="FF000000"/>
        <rFont val="Calibri"/>
        <family val="2"/>
        <charset val="238"/>
      </rPr>
      <t>100% naturalna saszetki 20 szt.</t>
    </r>
  </si>
  <si>
    <r>
      <t>Migdały</t>
    </r>
    <r>
      <rPr>
        <sz val="9"/>
        <color rgb="FF000000"/>
        <rFont val="Calibri"/>
        <family val="2"/>
        <charset val="238"/>
      </rPr>
      <t>, opakowanie 1 kg</t>
    </r>
  </si>
  <si>
    <r>
      <t xml:space="preserve">Mleko kokosowe </t>
    </r>
    <r>
      <rPr>
        <sz val="9"/>
        <color rgb="FF000000"/>
        <rFont val="Calibri"/>
        <family val="2"/>
        <charset val="238"/>
      </rPr>
      <t>puszka 400 ml</t>
    </r>
  </si>
  <si>
    <r>
      <t xml:space="preserve">Mleko w proszku,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</si>
  <si>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Morele suszone, </t>
    </r>
    <r>
      <rPr>
        <sz val="9"/>
        <color rgb="FF000000"/>
        <rFont val="Calibri"/>
        <family val="2"/>
        <charset val="238"/>
      </rPr>
      <t>opakowanie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1 kg</t>
    </r>
  </si>
  <si>
    <r>
      <t>Musztarda sarepska,</t>
    </r>
    <r>
      <rPr>
        <sz val="9"/>
        <color rgb="FF000000"/>
        <rFont val="Calibri"/>
        <family val="2"/>
        <charset val="238"/>
      </rPr>
      <t xml:space="preserve"> opakowanie słoik 180 g </t>
    </r>
  </si>
  <si>
    <r>
      <t>Napój kokosowy</t>
    </r>
    <r>
      <rPr>
        <sz val="9"/>
        <color rgb="FF000000"/>
        <rFont val="Calibri"/>
        <family val="2"/>
        <charset val="238"/>
      </rPr>
      <t xml:space="preserve"> typ Inka lub równoważny opakowanie  1L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tj. o zawartości ekstraktu z kokosa nie mniejszej niż 5,3 %</t>
    </r>
  </si>
  <si>
    <r>
      <t>Ocet jabłkowy</t>
    </r>
    <r>
      <rPr>
        <sz val="9"/>
        <color rgb="FF000000"/>
        <rFont val="Calibri"/>
        <family val="2"/>
        <charset val="238"/>
      </rPr>
      <t xml:space="preserve"> butelka, pojemność 250 ml</t>
    </r>
  </si>
  <si>
    <r>
      <t xml:space="preserve">Ogórki konserwowe </t>
    </r>
    <r>
      <rPr>
        <sz val="9"/>
        <color rgb="FF000000"/>
        <rFont val="Calibri"/>
        <family val="2"/>
        <charset val="238"/>
      </rPr>
      <t>słoik 920 g</t>
    </r>
  </si>
  <si>
    <r>
      <t xml:space="preserve">Orzechy laskowe łuskane,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</si>
  <si>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Orzechy pistacjowe,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</si>
  <si>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Orzechy włoskie łuskane,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</si>
  <si>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Orzeszki ziemne,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</si>
  <si>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Otręby pszenne, </t>
    </r>
    <r>
      <rPr>
        <sz val="9"/>
        <color rgb="FF000000"/>
        <rFont val="Calibri"/>
        <family val="2"/>
        <charset val="238"/>
      </rPr>
      <t>opakowanie 150 g</t>
    </r>
  </si>
  <si>
    <r>
      <t xml:space="preserve">Papryka chili przyprawa, </t>
    </r>
    <r>
      <rPr>
        <sz val="9"/>
        <color rgb="FF000000"/>
        <rFont val="Calibri"/>
        <family val="2"/>
        <charset val="238"/>
      </rPr>
      <t>opakowanie 20 g</t>
    </r>
  </si>
  <si>
    <r>
      <t xml:space="preserve">Papryka marynowana słoik, </t>
    </r>
    <r>
      <rPr>
        <sz val="9"/>
        <color rgb="FF000000"/>
        <rFont val="Calibri"/>
        <family val="2"/>
        <charset val="238"/>
      </rPr>
      <t>min 700 g</t>
    </r>
  </si>
  <si>
    <r>
      <t xml:space="preserve">Pasta sezamowa </t>
    </r>
    <r>
      <rPr>
        <sz val="9"/>
        <color rgb="FF000000"/>
        <rFont val="Calibri"/>
        <family val="2"/>
        <charset val="238"/>
      </rPr>
      <t>słoik min 300 g</t>
    </r>
  </si>
  <si>
    <r>
      <t xml:space="preserve">Pasztet podlaski drobiowy </t>
    </r>
    <r>
      <rPr>
        <sz val="9"/>
        <color rgb="FF000000"/>
        <rFont val="Calibri"/>
        <family val="2"/>
        <charset val="238"/>
      </rPr>
      <t>puszka 155 g</t>
    </r>
  </si>
  <si>
    <r>
      <t xml:space="preserve">Pasztet sojowy, </t>
    </r>
    <r>
      <rPr>
        <sz val="9"/>
        <color rgb="FF000000"/>
        <rFont val="Calibri"/>
        <family val="2"/>
        <charset val="238"/>
      </rPr>
      <t>100 g</t>
    </r>
  </si>
  <si>
    <r>
      <t>Pesto bazyliowe słoik</t>
    </r>
    <r>
      <rPr>
        <sz val="9"/>
        <color rgb="FF000000"/>
        <rFont val="Calibri"/>
        <family val="2"/>
        <charset val="238"/>
      </rPr>
      <t xml:space="preserve"> min 135 g</t>
    </r>
  </si>
  <si>
    <r>
      <t>Płatki cini minis,</t>
    </r>
    <r>
      <rPr>
        <sz val="9"/>
        <color rgb="FF000000"/>
        <rFont val="Calibri"/>
        <family val="2"/>
        <charset val="238"/>
      </rPr>
      <t xml:space="preserve"> opakowanie 500 g</t>
    </r>
  </si>
  <si>
    <r>
      <t xml:space="preserve">Płatki jaglane,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</si>
  <si>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Płatki jęczmienne,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</si>
  <si>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Płatki kukurydziane,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</si>
  <si>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Płatki musli, </t>
    </r>
    <r>
      <rPr>
        <sz val="9"/>
        <color rgb="FF000000"/>
        <rFont val="Calibri"/>
        <family val="2"/>
        <charset val="238"/>
      </rPr>
      <t>opakowanie 500 g</t>
    </r>
  </si>
  <si>
    <r>
      <t>Płatki orkiszowe,</t>
    </r>
    <r>
      <rPr>
        <sz val="9"/>
        <color rgb="FF000000"/>
        <rFont val="Calibri"/>
        <family val="2"/>
        <charset val="238"/>
      </rPr>
      <t xml:space="preserve"> opakowanie 1 kg</t>
    </r>
  </si>
  <si>
    <r>
      <t>Płatki owsiane,</t>
    </r>
    <r>
      <rPr>
        <sz val="9"/>
        <color rgb="FF000000"/>
        <rFont val="Calibri"/>
        <family val="2"/>
        <charset val="238"/>
      </rPr>
      <t xml:space="preserve"> opakowanie 1 kg</t>
    </r>
  </si>
  <si>
    <r>
      <t>Płatki ryżowe,</t>
    </r>
    <r>
      <rPr>
        <sz val="9"/>
        <color rgb="FF000000"/>
        <rFont val="Calibri"/>
        <family val="2"/>
        <charset val="238"/>
      </rPr>
      <t xml:space="preserve"> opakowanie 1 kg</t>
    </r>
  </si>
  <si>
    <r>
      <t>Pomidory suszone</t>
    </r>
    <r>
      <rPr>
        <sz val="9"/>
        <color rgb="FF000000"/>
        <rFont val="Calibri"/>
        <family val="2"/>
        <charset val="238"/>
      </rPr>
      <t xml:space="preserve"> w oliwie, bez dodatków opakowanie słoik do 500 g</t>
    </r>
  </si>
  <si>
    <r>
      <t>Powidła śliwkowe 100% owoców</t>
    </r>
    <r>
      <rPr>
        <sz val="9"/>
        <color rgb="FF000000"/>
        <rFont val="Calibri"/>
        <family val="2"/>
        <charset val="238"/>
      </rPr>
      <t xml:space="preserve"> słoik min 300 g</t>
    </r>
  </si>
  <si>
    <r>
      <t>Proszek do pieczenia,</t>
    </r>
    <r>
      <rPr>
        <sz val="9"/>
        <color rgb="FF000000"/>
        <rFont val="Calibri"/>
        <family val="2"/>
        <charset val="238"/>
      </rPr>
      <t xml:space="preserve"> opakowanie 30 g</t>
    </r>
  </si>
  <si>
    <r>
      <t xml:space="preserve">Przecier szczawiowy </t>
    </r>
    <r>
      <rPr>
        <sz val="9"/>
        <color rgb="FF000000"/>
        <rFont val="Calibri"/>
        <family val="2"/>
        <charset val="238"/>
      </rPr>
      <t>słoik 2500 g</t>
    </r>
  </si>
  <si>
    <r>
      <t xml:space="preserve">Ratatouille puszka </t>
    </r>
    <r>
      <rPr>
        <sz val="9"/>
        <color rgb="FF000000"/>
        <rFont val="Calibri"/>
        <family val="2"/>
        <charset val="238"/>
      </rPr>
      <t>2,5 kg</t>
    </r>
  </si>
  <si>
    <r>
      <t xml:space="preserve">Rodzynki,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</si>
  <si>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Rurki kukurydziane </t>
    </r>
    <r>
      <rPr>
        <sz val="9"/>
        <color rgb="FF000000"/>
        <rFont val="Calibri"/>
        <family val="2"/>
        <charset val="238"/>
      </rPr>
      <t>kręcone 90 g</t>
    </r>
  </si>
  <si>
    <r>
      <t xml:space="preserve">Ryż biały </t>
    </r>
    <r>
      <rPr>
        <sz val="9"/>
        <color rgb="FF000000"/>
        <rFont val="Calibri"/>
        <family val="2"/>
        <charset val="238"/>
      </rPr>
      <t>typu Knorr lub równoważny 5 kg</t>
    </r>
  </si>
  <si>
    <r>
      <t xml:space="preserve">Ryż brązowy </t>
    </r>
    <r>
      <rPr>
        <sz val="9"/>
        <color rgb="FF000000"/>
        <rFont val="Calibri"/>
        <family val="2"/>
        <charset val="238"/>
      </rPr>
      <t>typu Knorr lub równoważny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5 kg</t>
    </r>
  </si>
  <si>
    <r>
      <t xml:space="preserve">Ryż do risotta, </t>
    </r>
    <r>
      <rPr>
        <sz val="9"/>
        <color rgb="FF000000"/>
        <rFont val="Calibri"/>
        <family val="2"/>
        <charset val="238"/>
      </rPr>
      <t>opakowanie 400 g</t>
    </r>
  </si>
  <si>
    <r>
      <t xml:space="preserve">Ryż preparowany, </t>
    </r>
    <r>
      <rPr>
        <sz val="9"/>
        <color rgb="FF000000"/>
        <rFont val="Calibri"/>
        <family val="2"/>
        <charset val="238"/>
      </rPr>
      <t>opakowanie 150 g</t>
    </r>
  </si>
  <si>
    <r>
      <t xml:space="preserve">Siemię lniane, </t>
    </r>
    <r>
      <rPr>
        <sz val="9"/>
        <color rgb="FF000000"/>
        <rFont val="Calibri"/>
        <family val="2"/>
        <charset val="238"/>
      </rPr>
      <t>opakowanie 400 g</t>
    </r>
  </si>
  <si>
    <r>
      <t xml:space="preserve">Słonecznik łuskany,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</si>
  <si>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Soczewica czerwona nasiona suche, </t>
    </r>
    <r>
      <rPr>
        <sz val="9"/>
        <color rgb="FF000000"/>
        <rFont val="Calibri"/>
        <family val="2"/>
        <charset val="238"/>
      </rPr>
      <t>opakowanie 5 kg</t>
    </r>
  </si>
  <si>
    <r>
      <t xml:space="preserve">Soczewica zielona nasiona suche, </t>
    </r>
    <r>
      <rPr>
        <sz val="9"/>
        <color rgb="FF000000"/>
        <rFont val="Calibri"/>
        <family val="2"/>
        <charset val="238"/>
      </rPr>
      <t>opakowanie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5 kg</t>
    </r>
  </si>
  <si>
    <r>
      <t xml:space="preserve">Soda, </t>
    </r>
    <r>
      <rPr>
        <sz val="9"/>
        <color rgb="FF000000"/>
        <rFont val="Calibri"/>
        <family val="2"/>
        <charset val="238"/>
      </rPr>
      <t>opakowanie 70 g</t>
    </r>
  </si>
  <si>
    <r>
      <t xml:space="preserve">Sok jabłkowo gruszkowy </t>
    </r>
    <r>
      <rPr>
        <sz val="9"/>
        <color rgb="FF000000"/>
        <rFont val="Calibri"/>
        <family val="2"/>
        <charset val="238"/>
      </rPr>
      <t>100% owoców karton 5 l</t>
    </r>
  </si>
  <si>
    <r>
      <t xml:space="preserve">Sok jabłkowy </t>
    </r>
    <r>
      <rPr>
        <sz val="9"/>
        <color rgb="FF000000"/>
        <rFont val="Calibri"/>
        <family val="2"/>
        <charset val="238"/>
      </rPr>
      <t>100% owoców karton 5 l</t>
    </r>
  </si>
  <si>
    <r>
      <t xml:space="preserve">Sok pomarańczowy </t>
    </r>
    <r>
      <rPr>
        <sz val="9"/>
        <color rgb="FF000000"/>
        <rFont val="Calibri"/>
        <family val="2"/>
        <charset val="238"/>
      </rPr>
      <t>100% owoców karton 1 l</t>
    </r>
  </si>
  <si>
    <r>
      <t>Sok porzeczkowy</t>
    </r>
    <r>
      <rPr>
        <sz val="9"/>
        <color rgb="FF000000"/>
        <rFont val="Calibri"/>
        <family val="2"/>
        <charset val="238"/>
      </rPr>
      <t xml:space="preserve"> 100% owoców karton 5 l</t>
    </r>
  </si>
  <si>
    <r>
      <t xml:space="preserve">Sok z czarnego bzu </t>
    </r>
    <r>
      <rPr>
        <sz val="9"/>
        <color rgb="FF000000"/>
        <rFont val="Calibri"/>
        <family val="2"/>
        <charset val="238"/>
      </rPr>
      <t>100% owoców</t>
    </r>
    <r>
      <rPr>
        <b/>
        <sz val="9"/>
        <color rgb="FF000000"/>
        <rFont val="Calibri"/>
        <family val="2"/>
        <charset val="238"/>
      </rPr>
      <t xml:space="preserve">  </t>
    </r>
    <r>
      <rPr>
        <sz val="9"/>
        <color rgb="FF000000"/>
        <rFont val="Calibri"/>
        <family val="2"/>
        <charset val="238"/>
      </rPr>
      <t>karton 2 l</t>
    </r>
  </si>
  <si>
    <r>
      <t>Sos sojowy ciemny</t>
    </r>
    <r>
      <rPr>
        <sz val="9"/>
        <color rgb="FF000000"/>
        <rFont val="Calibri"/>
        <family val="2"/>
        <charset val="238"/>
      </rPr>
      <t xml:space="preserve"> 150 ml</t>
    </r>
  </si>
  <si>
    <r>
      <t xml:space="preserve">Sos sojowy jasny </t>
    </r>
    <r>
      <rPr>
        <sz val="9"/>
        <color rgb="FF000000"/>
        <rFont val="Calibri"/>
        <family val="2"/>
        <charset val="238"/>
      </rPr>
      <t>1 l</t>
    </r>
  </si>
  <si>
    <r>
      <t xml:space="preserve">Sól kamienna  do przetworów </t>
    </r>
    <r>
      <rPr>
        <sz val="9"/>
        <color rgb="FF000000"/>
        <rFont val="Calibri"/>
        <family val="2"/>
        <charset val="238"/>
      </rPr>
      <t>1 kg</t>
    </r>
  </si>
  <si>
    <r>
      <t xml:space="preserve">Syrop malinowy butelka </t>
    </r>
    <r>
      <rPr>
        <sz val="9"/>
        <color rgb="FF000000"/>
        <rFont val="Calibri"/>
        <family val="2"/>
        <charset val="238"/>
      </rPr>
      <t>500 ml</t>
    </r>
  </si>
  <si>
    <r>
      <t xml:space="preserve">Tortilla Placki </t>
    </r>
    <r>
      <rPr>
        <sz val="9"/>
        <color rgb="FF000000"/>
        <rFont val="Calibri"/>
        <family val="2"/>
        <charset val="238"/>
      </rPr>
      <t>średnica 28 cm</t>
    </r>
    <r>
      <rPr>
        <b/>
        <sz val="9"/>
        <color rgb="FF000000"/>
        <rFont val="Calibri"/>
        <family val="2"/>
        <charset val="238"/>
      </rPr>
      <t xml:space="preserve"> pszenno-żytnie</t>
    </r>
  </si>
  <si>
    <r>
      <t xml:space="preserve">Tuńczyk  w sosie własnym </t>
    </r>
    <r>
      <rPr>
        <sz val="9"/>
        <color rgb="FF000000"/>
        <rFont val="Calibri"/>
        <family val="2"/>
        <charset val="238"/>
      </rPr>
      <t>puszka 1,70 kg</t>
    </r>
  </si>
  <si>
    <r>
      <t xml:space="preserve">Tuńczyk w sosie własnym </t>
    </r>
    <r>
      <rPr>
        <sz val="9"/>
        <color rgb="FF000000"/>
        <rFont val="Calibri"/>
        <family val="2"/>
        <charset val="238"/>
      </rPr>
      <t>puszka 170 g</t>
    </r>
  </si>
  <si>
    <r>
      <t>Wafle ryżowe różne smaki,</t>
    </r>
    <r>
      <rPr>
        <sz val="9"/>
        <color rgb="FF000000"/>
        <rFont val="Calibri"/>
        <family val="2"/>
        <charset val="238"/>
      </rPr>
      <t xml:space="preserve"> opakowanie 130 g</t>
    </r>
  </si>
  <si>
    <r>
      <t>Wafle suche  kwadratowe,</t>
    </r>
    <r>
      <rPr>
        <sz val="9"/>
        <color rgb="FF000000"/>
        <rFont val="Calibri"/>
        <family val="2"/>
        <charset val="238"/>
      </rPr>
      <t xml:space="preserve"> opakowanie 190 g</t>
    </r>
  </si>
  <si>
    <r>
      <t xml:space="preserve">Wiórki kokosowe, </t>
    </r>
    <r>
      <rPr>
        <sz val="9"/>
        <color rgb="FF000000"/>
        <rFont val="Calibri"/>
        <family val="2"/>
        <charset val="238"/>
      </rPr>
      <t>opakowanie 1 kg</t>
    </r>
  </si>
  <si>
    <r>
      <t>Woda niegazowana</t>
    </r>
    <r>
      <rPr>
        <sz val="9"/>
        <color rgb="FF000000"/>
        <rFont val="Calibri"/>
        <family val="2"/>
        <charset val="238"/>
      </rPr>
      <t xml:space="preserve"> 500 ml</t>
    </r>
  </si>
  <si>
    <r>
      <t xml:space="preserve">Żelatyna,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</si>
  <si>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Żur w butelce </t>
    </r>
    <r>
      <rPr>
        <sz val="9"/>
        <color rgb="FF000000"/>
        <rFont val="Calibri"/>
        <family val="2"/>
        <charset val="238"/>
      </rPr>
      <t>500 ml</t>
    </r>
  </si>
  <si>
    <r>
      <t xml:space="preserve">Żurawina suszona,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</si>
  <si>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Żurawina w słoiku </t>
    </r>
    <r>
      <rPr>
        <sz val="9"/>
        <color rgb="FF000000"/>
        <rFont val="Calibri"/>
        <family val="2"/>
        <charset val="238"/>
      </rPr>
      <t>100% owoców 230 g</t>
    </r>
  </si>
  <si>
    <r>
      <t>ILOŚĆ</t>
    </r>
    <r>
      <rPr>
        <sz val="9"/>
        <color rgb="FF000000"/>
        <rFont val="Calibri"/>
        <family val="2"/>
        <charset val="238"/>
      </rPr>
      <t>**</t>
    </r>
  </si>
  <si>
    <t>WARTOSĆ NETTO</t>
  </si>
  <si>
    <t>WARTOSĆ BRUTTO</t>
  </si>
  <si>
    <t>Figi suszone</t>
  </si>
  <si>
    <r>
      <t xml:space="preserve">Herbata malinowa </t>
    </r>
    <r>
      <rPr>
        <sz val="9"/>
        <color rgb="FF000000"/>
        <rFont val="Calibri"/>
        <family val="2"/>
        <charset val="238"/>
      </rPr>
      <t>100% naturalna saszetki 20 szt.</t>
    </r>
    <r>
      <rPr>
        <b/>
        <sz val="9"/>
        <color rgb="FF000000"/>
        <rFont val="Calibri"/>
        <family val="2"/>
        <charset val="238"/>
      </rPr>
      <t xml:space="preserve"> / owocowa</t>
    </r>
  </si>
  <si>
    <t>Nachosy</t>
  </si>
  <si>
    <t>Koper suszony</t>
  </si>
  <si>
    <t>Migdały płatki</t>
  </si>
  <si>
    <r>
      <t xml:space="preserve">Barszcz biały w proszku - </t>
    </r>
    <r>
      <rPr>
        <sz val="9"/>
        <color rgb="FF000000"/>
        <rFont val="Calibri"/>
        <family val="2"/>
        <charset val="238"/>
      </rPr>
      <t>opakowanie 1kg</t>
    </r>
  </si>
  <si>
    <r>
      <t xml:space="preserve">Kasza kukurydziana,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</si>
  <si>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Majonez dekoracyjny </t>
    </r>
    <r>
      <rPr>
        <sz val="9"/>
        <color rgb="FF000000"/>
        <rFont val="Calibri"/>
        <family val="2"/>
        <charset val="238"/>
      </rPr>
      <t>z olejem rzepakowym wiadro 3 l</t>
    </r>
  </si>
  <si>
    <r>
      <t xml:space="preserve">Makaron muszelki - </t>
    </r>
    <r>
      <rPr>
        <sz val="9"/>
        <color rgb="FF000000"/>
        <rFont val="Calibri"/>
        <family val="2"/>
        <charset val="238"/>
      </rPr>
      <t>typu Knorr lub równoważny opakowanie 3 kg</t>
    </r>
  </si>
  <si>
    <r>
      <t>Makaron literki</t>
    </r>
    <r>
      <rPr>
        <sz val="9"/>
        <color rgb="FF000000"/>
        <rFont val="Calibri"/>
        <family val="2"/>
        <charset val="238"/>
      </rPr>
      <t xml:space="preserve"> </t>
    </r>
    <r>
      <rPr>
        <b/>
        <sz val="9"/>
        <color rgb="FF000000"/>
        <rFont val="Calibri"/>
        <family val="2"/>
        <charset val="238"/>
      </rPr>
      <t>pszenny</t>
    </r>
    <r>
      <rPr>
        <sz val="9"/>
        <color rgb="FF000000"/>
        <rFont val="Calibri"/>
        <family val="2"/>
        <charset val="238"/>
      </rPr>
      <t>, opakowanie 250 g</t>
    </r>
  </si>
  <si>
    <r>
      <t xml:space="preserve">Makaron literki pszenny, </t>
    </r>
    <r>
      <rPr>
        <sz val="9"/>
        <color rgb="FF000000"/>
        <rFont val="Calibri"/>
        <family val="2"/>
        <charset val="238"/>
      </rPr>
      <t>opakowanie 5 kg</t>
    </r>
  </si>
  <si>
    <t>Mus owocowo-warzywny 200ml</t>
  </si>
  <si>
    <r>
      <t xml:space="preserve">Olej słonecznikowy </t>
    </r>
    <r>
      <rPr>
        <sz val="9"/>
        <color rgb="FF000000"/>
        <rFont val="Calibri"/>
        <family val="2"/>
        <charset val="238"/>
      </rPr>
      <t>1l</t>
    </r>
  </si>
  <si>
    <r>
      <t xml:space="preserve">Oliwa z oliwek </t>
    </r>
    <r>
      <rPr>
        <sz val="9"/>
        <color rgb="FF000000"/>
        <rFont val="Calibri"/>
        <family val="2"/>
        <charset val="238"/>
      </rPr>
      <t>1l</t>
    </r>
  </si>
  <si>
    <r>
      <t xml:space="preserve">Pieprz ziołowy, </t>
    </r>
    <r>
      <rPr>
        <sz val="9"/>
        <color rgb="FF000000"/>
        <rFont val="Calibri"/>
        <family val="2"/>
        <charset val="238"/>
      </rPr>
      <t>opakowanie 250 g</t>
    </r>
  </si>
  <si>
    <r>
      <t xml:space="preserve">Makaron kukurydziany, </t>
    </r>
    <r>
      <rPr>
        <sz val="9"/>
        <color rgb="FF000000"/>
        <rFont val="Calibri"/>
        <family val="2"/>
        <charset val="238"/>
      </rPr>
      <t>opakowanie 300 g</t>
    </r>
  </si>
  <si>
    <r>
      <t>Biszkopty,</t>
    </r>
    <r>
      <rPr>
        <sz val="9"/>
        <color rgb="FF000000"/>
        <rFont val="Calibri"/>
        <family val="2"/>
        <charset val="238"/>
      </rPr>
      <t xml:space="preserve"> opakowanie 120 g</t>
    </r>
  </si>
  <si>
    <r>
      <t xml:space="preserve">Makaron ryżowy, </t>
    </r>
    <r>
      <rPr>
        <sz val="9"/>
        <color rgb="FF000000"/>
        <rFont val="Calibri"/>
        <family val="2"/>
        <charset val="238"/>
      </rPr>
      <t>opakowanie 400 g</t>
    </r>
  </si>
  <si>
    <r>
      <t xml:space="preserve">Bezglutenowy baton Sportowy </t>
    </r>
    <r>
      <rPr>
        <sz val="9"/>
        <color rgb="FF000000"/>
        <rFont val="Calibri"/>
        <family val="2"/>
        <charset val="238"/>
      </rPr>
      <t>100% z naturalnych  składników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40 g</t>
    </r>
  </si>
  <si>
    <r>
      <t xml:space="preserve">Sezam nasiona,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</si>
  <si>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Mąka ryżowa,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</si>
  <si>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Mąka razowa,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</si>
  <si>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Mieszanka bakaliowa </t>
    </r>
    <r>
      <rPr>
        <sz val="9"/>
        <color rgb="FF000000"/>
        <rFont val="Calibri"/>
        <family val="2"/>
        <charset val="238"/>
      </rPr>
      <t>typu studencka, opakowanie  150 g</t>
    </r>
  </si>
  <si>
    <r>
      <t>Mąka gryczana,</t>
    </r>
    <r>
      <rPr>
        <sz val="9"/>
        <color rgb="FF000000"/>
        <rFont val="Calibri"/>
        <family val="2"/>
        <charset val="238"/>
      </rPr>
      <t xml:space="preserve"> opakowanie 1 kg</t>
    </r>
  </si>
  <si>
    <r>
      <t xml:space="preserve">Orzechy nerkowca,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</si>
  <si>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Płatki miodowe kulki,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</si>
  <si>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Ryż do risotta, </t>
    </r>
    <r>
      <rPr>
        <sz val="9"/>
        <color rgb="FF000000"/>
        <rFont val="Calibri"/>
        <family val="2"/>
        <charset val="238"/>
      </rPr>
      <t>opakowanie 5 kg</t>
    </r>
  </si>
  <si>
    <r>
      <t xml:space="preserve">Soja </t>
    </r>
    <r>
      <rPr>
        <sz val="9"/>
        <color rgb="FF000000"/>
        <rFont val="Calibri"/>
        <family val="2"/>
        <charset val="238"/>
      </rPr>
      <t>5 kg</t>
    </r>
  </si>
  <si>
    <r>
      <t xml:space="preserve">Pieprz biały mielony, </t>
    </r>
    <r>
      <rPr>
        <sz val="9"/>
        <color rgb="FF000000"/>
        <rFont val="Calibri"/>
        <family val="2"/>
        <charset val="238"/>
      </rPr>
      <t>opakowanie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500 g</t>
    </r>
  </si>
  <si>
    <r>
      <t xml:space="preserve">Passata pomidorowa, </t>
    </r>
    <r>
      <rPr>
        <sz val="9"/>
        <color rgb="FF000000"/>
        <rFont val="Calibri"/>
        <family val="2"/>
        <charset val="238"/>
      </rPr>
      <t>opakowanie 690 g</t>
    </r>
  </si>
  <si>
    <r>
      <t>Makaron nitki</t>
    </r>
    <r>
      <rPr>
        <sz val="9"/>
        <color rgb="FF000000"/>
        <rFont val="Calibri"/>
        <family val="2"/>
        <charset val="238"/>
      </rPr>
      <t xml:space="preserve"> – typu Knorr lub równoważny opakowanie 3 kg w składzie zawierającą nie mniej niż 100% mąki pszennej semoliny</t>
    </r>
  </si>
  <si>
    <r>
      <t xml:space="preserve">Makaron świderki  </t>
    </r>
    <r>
      <rPr>
        <sz val="9"/>
        <color rgb="FF000000"/>
        <rFont val="Calibri"/>
        <family val="2"/>
        <charset val="238"/>
      </rPr>
      <t>– typu Knorr lub równoważny opakowanie 3 kg w składzie zawierającą mąkę pszenną semolinę i nie mniej niż 1,3 % suszonych pomidorów oraz nie mniej niż 0,7% szpinaku suszonego mielonego</t>
    </r>
  </si>
  <si>
    <r>
      <t xml:space="preserve">Makaron gwiazdki </t>
    </r>
    <r>
      <rPr>
        <sz val="9"/>
        <color rgb="FF000000"/>
        <rFont val="Calibri"/>
        <family val="2"/>
        <charset val="238"/>
      </rPr>
      <t>– typu Knorr lub równoważny opakowanie 3 kg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w składzie zawierającą nie mniej niż 100% mąki pszennej semoliny</t>
    </r>
  </si>
  <si>
    <t>CZĘŚĆ 8: RÓŻNE PRODUKTY SPOŻYWCZE</t>
  </si>
  <si>
    <t>Załącznik nr 1 do umowy</t>
  </si>
  <si>
    <r>
      <t xml:space="preserve">Fasola biała nasiona suche </t>
    </r>
    <r>
      <rPr>
        <sz val="9"/>
        <color rgb="FF000000"/>
        <rFont val="Calibri"/>
        <family val="2"/>
        <charset val="238"/>
      </rPr>
      <t xml:space="preserve"> typu Jaś średni (opakowanie 5 kg )</t>
    </r>
  </si>
  <si>
    <r>
      <t xml:space="preserve">Fasola biała w puszce </t>
    </r>
    <r>
      <rPr>
        <sz val="9"/>
        <color rgb="FF000000"/>
        <rFont val="Calibri"/>
        <family val="2"/>
        <charset val="238"/>
      </rPr>
      <t>min 2,5 kg</t>
    </r>
  </si>
  <si>
    <r>
      <t xml:space="preserve">Kasza gryczana prażona,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</si>
  <si>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Kasza pęczak, </t>
    </r>
    <r>
      <rPr>
        <sz val="9"/>
        <color rgb="FF000000"/>
        <rFont val="Calibri"/>
        <family val="2"/>
        <charset val="238"/>
      </rPr>
      <t>opakowanie 1 kg</t>
    </r>
  </si>
  <si>
    <r>
      <t>Kolendra,</t>
    </r>
    <r>
      <rPr>
        <sz val="9"/>
        <color rgb="FF000000"/>
        <rFont val="Calibri"/>
        <family val="2"/>
        <charset val="238"/>
      </rPr>
      <t xml:space="preserve"> opakowanie 18 g</t>
    </r>
  </si>
  <si>
    <r>
      <t xml:space="preserve">Pieprz cytrynowy, </t>
    </r>
    <r>
      <rPr>
        <sz val="9"/>
        <color rgb="FF000000"/>
        <rFont val="Calibri"/>
        <family val="2"/>
        <charset val="238"/>
      </rPr>
      <t>opakowanie 900 g</t>
    </r>
  </si>
  <si>
    <r>
      <t xml:space="preserve">Soczewica czerwona nasiona suche, </t>
    </r>
    <r>
      <rPr>
        <sz val="9"/>
        <color rgb="FF000000"/>
        <rFont val="Calibri"/>
        <family val="2"/>
        <charset val="238"/>
      </rPr>
      <t>opakowanie 0,5 kg</t>
    </r>
  </si>
  <si>
    <r>
      <t xml:space="preserve">Ocet spirytusowy </t>
    </r>
    <r>
      <rPr>
        <sz val="9"/>
        <color rgb="FF000000"/>
        <rFont val="Calibri"/>
        <family val="2"/>
        <charset val="238"/>
      </rPr>
      <t>butelka, pojemność 500 ml</t>
    </r>
  </si>
  <si>
    <r>
      <t xml:space="preserve">Amarantus ziarno, </t>
    </r>
    <r>
      <rPr>
        <sz val="9"/>
        <color rgb="FF000000"/>
        <rFont val="Calibri"/>
        <family val="2"/>
        <charset val="238"/>
      </rPr>
      <t>opakowanie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1kg</t>
    </r>
  </si>
  <si>
    <r>
      <t xml:space="preserve">Banany suszone, </t>
    </r>
    <r>
      <rPr>
        <sz val="9"/>
        <color rgb="FF000000"/>
        <rFont val="Calibri"/>
        <family val="2"/>
        <charset val="238"/>
      </rPr>
      <t>opakowanie 1kg</t>
    </r>
  </si>
  <si>
    <r>
      <t xml:space="preserve">Brzoskwinia w syropie </t>
    </r>
    <r>
      <rPr>
        <sz val="9"/>
        <color rgb="FF000000"/>
        <rFont val="Calibri"/>
        <family val="2"/>
        <charset val="238"/>
      </rPr>
      <t>połówki, puszka 420 g</t>
    </r>
  </si>
  <si>
    <r>
      <t xml:space="preserve">Ciastka bezglutenowe smakowe, </t>
    </r>
    <r>
      <rPr>
        <sz val="9"/>
        <color rgb="FF000000"/>
        <rFont val="Calibri"/>
        <family val="2"/>
        <charset val="238"/>
      </rPr>
      <t>opakowanie  120 g</t>
    </r>
  </si>
  <si>
    <r>
      <t xml:space="preserve">Ciastka owsiane, </t>
    </r>
    <r>
      <rPr>
        <sz val="9"/>
        <color rgb="FF000000"/>
        <rFont val="Calibri"/>
        <family val="2"/>
        <charset val="238"/>
      </rPr>
      <t>opakowanie 300g</t>
    </r>
  </si>
  <si>
    <r>
      <t>Cieciorka sucha,</t>
    </r>
    <r>
      <rPr>
        <sz val="9"/>
        <color rgb="FF000000"/>
        <rFont val="Calibri"/>
        <family val="2"/>
        <charset val="238"/>
      </rPr>
      <t xml:space="preserve"> opakowanie 5 kg</t>
    </r>
  </si>
  <si>
    <r>
      <t xml:space="preserve">Cukier biały kryształ,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</si>
  <si>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Cukier drobny,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</si>
  <si>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Cukier puder, </t>
    </r>
    <r>
      <rPr>
        <sz val="9"/>
        <color rgb="FF000000"/>
        <rFont val="Calibri"/>
        <family val="2"/>
        <charset val="238"/>
      </rPr>
      <t>opakowanie 0,5 kg</t>
    </r>
  </si>
  <si>
    <r>
      <t>Cukier trzcinowy,</t>
    </r>
    <r>
      <rPr>
        <sz val="9"/>
        <color rgb="FF000000"/>
        <rFont val="Calibri"/>
        <family val="2"/>
        <charset val="238"/>
      </rPr>
      <t xml:space="preserve"> opakowanie 1kg</t>
    </r>
  </si>
  <si>
    <r>
      <t xml:space="preserve">Cukier waniliowy, </t>
    </r>
    <r>
      <rPr>
        <sz val="9"/>
        <color rgb="FF000000"/>
        <rFont val="Calibri"/>
        <family val="2"/>
        <charset val="238"/>
      </rPr>
      <t>opakowanie min 30 g</t>
    </r>
  </si>
  <si>
    <r>
      <t xml:space="preserve">Curry pasta czerwona, </t>
    </r>
    <r>
      <rPr>
        <sz val="9"/>
        <color rgb="FF000000"/>
        <rFont val="Calibri"/>
        <family val="2"/>
        <charset val="238"/>
      </rPr>
      <t>opakowanie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min 150 g</t>
    </r>
  </si>
  <si>
    <r>
      <t xml:space="preserve">Curry pasta żółta, </t>
    </r>
    <r>
      <rPr>
        <sz val="9"/>
        <color rgb="FF000000"/>
        <rFont val="Calibri"/>
        <family val="2"/>
        <charset val="238"/>
      </rPr>
      <t>opakowanie 1kg</t>
    </r>
  </si>
  <si>
    <r>
      <t xml:space="preserve">Curry proszek </t>
    </r>
    <r>
      <rPr>
        <sz val="9"/>
        <color rgb="FF000000"/>
        <rFont val="Calibri"/>
        <family val="2"/>
        <charset val="238"/>
      </rPr>
      <t>przyprawa, opakowanie 20 g</t>
    </r>
  </si>
  <si>
    <r>
      <t xml:space="preserve">Cynamon mielony </t>
    </r>
    <r>
      <rPr>
        <sz val="9"/>
        <color rgb="FF000000"/>
        <rFont val="Calibri"/>
        <family val="2"/>
        <charset val="238"/>
      </rPr>
      <t>przyprawa, opakowanie 18 g</t>
    </r>
  </si>
  <si>
    <r>
      <t xml:space="preserve">Czekolada biała </t>
    </r>
    <r>
      <rPr>
        <sz val="9"/>
        <color rgb="FF000000"/>
        <rFont val="Calibri"/>
        <family val="2"/>
        <charset val="238"/>
      </rPr>
      <t>min. zawartość masła kakaowego 33%, opakowanie 100 g</t>
    </r>
  </si>
  <si>
    <r>
      <t>Czekolada gorzka</t>
    </r>
    <r>
      <rPr>
        <sz val="9"/>
        <color rgb="FF000000"/>
        <rFont val="Calibri"/>
        <family val="2"/>
        <charset val="238"/>
      </rPr>
      <t xml:space="preserve"> minimalna zawartość kakao 70%, opakowanie 100 g</t>
    </r>
  </si>
  <si>
    <r>
      <t xml:space="preserve">Czekolada mleczna </t>
    </r>
    <r>
      <rPr>
        <sz val="9"/>
        <color rgb="FF000000"/>
        <rFont val="Calibri"/>
        <family val="2"/>
        <charset val="238"/>
      </rPr>
      <t>minimalna zawartość kakao 70%, opakowanie 100 g</t>
    </r>
  </si>
  <si>
    <r>
      <t xml:space="preserve">Czosnek granulowany </t>
    </r>
    <r>
      <rPr>
        <sz val="9"/>
        <color rgb="FF000000"/>
        <rFont val="Calibri"/>
        <family val="2"/>
        <charset val="238"/>
      </rPr>
      <t>przyprawa, opakowanie 590 g</t>
    </r>
  </si>
  <si>
    <r>
      <t xml:space="preserve">Gałka muszkatołowa </t>
    </r>
    <r>
      <rPr>
        <sz val="9"/>
        <color rgb="FF000000"/>
        <rFont val="Calibri"/>
        <family val="2"/>
        <charset val="238"/>
      </rPr>
      <t>przyprawa, opakowanie 350 g</t>
    </r>
  </si>
  <si>
    <r>
      <t xml:space="preserve">Imbir mielony </t>
    </r>
    <r>
      <rPr>
        <sz val="9"/>
        <color rgb="FF000000"/>
        <rFont val="Calibri"/>
        <family val="2"/>
        <charset val="238"/>
      </rPr>
      <t>przyprawa, opakowanie 390 g</t>
    </r>
  </si>
  <si>
    <r>
      <t xml:space="preserve">Kajmak, </t>
    </r>
    <r>
      <rPr>
        <sz val="9"/>
        <color rgb="FF000000"/>
        <rFont val="Calibri"/>
        <family val="2"/>
        <charset val="238"/>
      </rPr>
      <t>opakowanie 400 g</t>
    </r>
  </si>
  <si>
    <r>
      <t xml:space="preserve">Kardamon, </t>
    </r>
    <r>
      <rPr>
        <sz val="9"/>
        <color rgb="FF000000"/>
        <rFont val="Calibri"/>
        <family val="2"/>
        <charset val="238"/>
      </rPr>
      <t xml:space="preserve">opakowanie 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300g</t>
    </r>
  </si>
  <si>
    <r>
      <t>Kakao naturalne</t>
    </r>
    <r>
      <rPr>
        <sz val="9"/>
        <color rgb="FF000000"/>
        <rFont val="Calibri"/>
        <family val="2"/>
        <charset val="238"/>
      </rPr>
      <t>, gorzkie, extra ciemne, opakowanie 150 g</t>
    </r>
  </si>
  <si>
    <r>
      <t xml:space="preserve">Kawa Inka, </t>
    </r>
    <r>
      <rPr>
        <sz val="9"/>
        <color rgb="FF000000"/>
        <rFont val="Calibri"/>
        <family val="2"/>
        <charset val="238"/>
      </rPr>
      <t>rozpuszczalna zbożowa, opakowanie 150 g</t>
    </r>
  </si>
  <si>
    <r>
      <t xml:space="preserve">Kmin rzymski </t>
    </r>
    <r>
      <rPr>
        <sz val="9"/>
        <color rgb="FF000000"/>
        <rFont val="Calibri"/>
        <family val="2"/>
        <charset val="238"/>
      </rPr>
      <t>przyprawa, opakowanie 18 g</t>
    </r>
  </si>
  <si>
    <r>
      <t xml:space="preserve">Kminek mielony </t>
    </r>
    <r>
      <rPr>
        <sz val="9"/>
        <color rgb="FF000000"/>
        <rFont val="Calibri"/>
        <family val="2"/>
        <charset val="238"/>
      </rPr>
      <t>przyprawa, opakowanie  18 g</t>
    </r>
  </si>
  <si>
    <r>
      <t>Koktajl owocowy,</t>
    </r>
    <r>
      <rPr>
        <sz val="9"/>
        <color rgb="FF000000"/>
        <rFont val="Calibri"/>
        <family val="2"/>
        <charset val="238"/>
      </rPr>
      <t xml:space="preserve"> opakowanie - 2,5 kg (skład: gruszka, brzoskwinia, ananas, winogrona i czereśnie)</t>
    </r>
  </si>
  <si>
    <r>
      <t xml:space="preserve">Kukurydza słodka w puszce, </t>
    </r>
    <r>
      <rPr>
        <sz val="9"/>
        <color rgb="FF000000"/>
        <rFont val="Calibri"/>
        <family val="2"/>
        <charset val="238"/>
      </rPr>
      <t>opakowanie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2650 g</t>
    </r>
  </si>
  <si>
    <r>
      <t xml:space="preserve">Kukurydza słodka w puszce, </t>
    </r>
    <r>
      <rPr>
        <sz val="9"/>
        <color rgb="FF000000"/>
        <rFont val="Calibri"/>
        <family val="2"/>
        <charset val="238"/>
      </rPr>
      <t>opakowanie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340 g</t>
    </r>
  </si>
  <si>
    <r>
      <t xml:space="preserve">Kukurydza popcorn gotowy, </t>
    </r>
    <r>
      <rPr>
        <sz val="9"/>
        <color rgb="FF000000"/>
        <rFont val="Calibri"/>
        <family val="2"/>
        <charset val="238"/>
      </rPr>
      <t>opakowanie 125 g</t>
    </r>
  </si>
  <si>
    <r>
      <t xml:space="preserve">Kurkuma </t>
    </r>
    <r>
      <rPr>
        <sz val="9"/>
        <color rgb="FF000000"/>
        <rFont val="Calibri"/>
        <family val="2"/>
        <charset val="238"/>
      </rPr>
      <t>przyprawa, opakowanie  10 g</t>
    </r>
  </si>
  <si>
    <r>
      <t xml:space="preserve">Kwasek cytrynowy, </t>
    </r>
    <r>
      <rPr>
        <sz val="9"/>
        <color rgb="FF000000"/>
        <rFont val="Calibri"/>
        <family val="2"/>
        <charset val="238"/>
      </rPr>
      <t>opakowanie 1 kg</t>
    </r>
  </si>
  <si>
    <r>
      <t xml:space="preserve">Liść laurowy </t>
    </r>
    <r>
      <rPr>
        <sz val="9"/>
        <color rgb="FF000000"/>
        <rFont val="Calibri"/>
        <family val="2"/>
        <charset val="238"/>
      </rPr>
      <t>przyprawa, opakowanie 40 g</t>
    </r>
  </si>
  <si>
    <r>
      <t xml:space="preserve">Lubczyk, </t>
    </r>
    <r>
      <rPr>
        <sz val="9"/>
        <color rgb="FF000000"/>
        <rFont val="Calibri"/>
        <family val="2"/>
        <charset val="238"/>
      </rPr>
      <t>opakowanie 120 g</t>
    </r>
  </si>
  <si>
    <r>
      <t xml:space="preserve">Majeranek </t>
    </r>
    <r>
      <rPr>
        <sz val="9"/>
        <color rgb="FF000000"/>
        <rFont val="Calibri"/>
        <family val="2"/>
        <charset val="238"/>
      </rPr>
      <t>przyprawa, opakowanie 100 g</t>
    </r>
  </si>
  <si>
    <r>
      <t xml:space="preserve">Makaron pełnoziarnisty penne </t>
    </r>
    <r>
      <rPr>
        <sz val="9"/>
        <color rgb="FF000000"/>
        <rFont val="Calibri"/>
        <family val="2"/>
        <charset val="238"/>
      </rPr>
      <t>– typu Knorr lub równoważny opakowanie 3 kg, w składzie zawierającą nie mniej niż 100% mąki pszennej semoliny</t>
    </r>
  </si>
  <si>
    <r>
      <t xml:space="preserve">Makaron pełnoziarnisty spaghetti </t>
    </r>
    <r>
      <rPr>
        <sz val="9"/>
        <color rgb="FF000000"/>
        <rFont val="Calibri"/>
        <family val="2"/>
        <charset val="238"/>
      </rPr>
      <t>– typu Knorr lub równoważny opakowanie 3 kg</t>
    </r>
  </si>
  <si>
    <r>
      <t xml:space="preserve">Makaron szpinakowy, </t>
    </r>
    <r>
      <rPr>
        <sz val="9"/>
        <color rgb="FF000000"/>
        <rFont val="Calibri"/>
        <family val="2"/>
        <charset val="238"/>
      </rPr>
      <t>opakowanie 500g</t>
    </r>
  </si>
  <si>
    <r>
      <t xml:space="preserve">Makaron z buraka, </t>
    </r>
    <r>
      <rPr>
        <sz val="9"/>
        <color rgb="FF000000"/>
        <rFont val="Calibri"/>
        <family val="2"/>
        <charset val="238"/>
      </rPr>
      <t>opakowanie 250 g</t>
    </r>
  </si>
  <si>
    <r>
      <t xml:space="preserve">Makaron sojowy, </t>
    </r>
    <r>
      <rPr>
        <sz val="9"/>
        <color rgb="FF000000"/>
        <rFont val="Calibri"/>
        <family val="2"/>
        <charset val="238"/>
      </rPr>
      <t>opakowanie 1kg</t>
    </r>
  </si>
  <si>
    <r>
      <t xml:space="preserve">Makaron spaghetti </t>
    </r>
    <r>
      <rPr>
        <sz val="9"/>
        <color rgb="FF000000"/>
        <rFont val="Calibri"/>
        <family val="2"/>
        <charset val="238"/>
      </rPr>
      <t>– typu Knorr lub równoważny opakowanie 3 kg, w składzie zawierającą nie mniej niż 100% mąki pszennej semoliny</t>
    </r>
  </si>
  <si>
    <r>
      <t xml:space="preserve">Makaron świderki kolorowy </t>
    </r>
    <r>
      <rPr>
        <sz val="9"/>
        <color rgb="FF000000"/>
        <rFont val="Calibri"/>
        <family val="2"/>
        <charset val="238"/>
      </rPr>
      <t>– typu Knorr lub równoważny opakowanie 3 kg, w składzie zawierającą mąkę pszenną semolinę i nie mniej niż 1,3 % suszonych pomidorów oraz nie mniej niż 0,7% szpinaku suszonego mielonego</t>
    </r>
  </si>
  <si>
    <r>
      <t xml:space="preserve">Makaron tagliatelle </t>
    </r>
    <r>
      <rPr>
        <sz val="9"/>
        <color rgb="FF000000"/>
        <rFont val="Calibri"/>
        <family val="2"/>
        <charset val="238"/>
      </rPr>
      <t>– typu Knorr lub równoważny opakowanie 3 kg, w składzie zawierającą nie mniej niż 100% mąki pszennej semoliny</t>
    </r>
  </si>
  <si>
    <r>
      <t xml:space="preserve">Makaron zacierka, </t>
    </r>
    <r>
      <rPr>
        <sz val="9"/>
        <color rgb="FF000000"/>
        <rFont val="Calibri"/>
        <family val="2"/>
        <charset val="238"/>
      </rPr>
      <t>opakowanie 5kg</t>
    </r>
  </si>
  <si>
    <r>
      <t xml:space="preserve">Makaron zacierka, </t>
    </r>
    <r>
      <rPr>
        <sz val="9"/>
        <color rgb="FF000000"/>
        <rFont val="Calibri"/>
        <family val="2"/>
        <charset val="238"/>
      </rPr>
      <t>opakowanie 250 g</t>
    </r>
  </si>
  <si>
    <r>
      <t>Mąka jaglana</t>
    </r>
    <r>
      <rPr>
        <sz val="9"/>
        <color rgb="FF000000"/>
        <rFont val="Calibri"/>
        <family val="2"/>
        <charset val="238"/>
      </rPr>
      <t>, opakowanie 1 kg</t>
    </r>
  </si>
  <si>
    <r>
      <t>Mąka pszenna</t>
    </r>
    <r>
      <rPr>
        <sz val="9"/>
        <color rgb="FF000000"/>
        <rFont val="Calibri"/>
        <family val="2"/>
        <charset val="238"/>
      </rPr>
      <t xml:space="preserve"> luksusowa typ 550, opakowanie 1 kg</t>
    </r>
  </si>
  <si>
    <r>
      <t xml:space="preserve">Napój owsiany </t>
    </r>
    <r>
      <rPr>
        <sz val="9"/>
        <color rgb="FF000000"/>
        <rFont val="Calibri"/>
        <family val="2"/>
        <charset val="238"/>
      </rPr>
      <t>typ Inka lub równoważny, opakowanie  1L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tj. o zawartości owsa nie mniej niż 10% oraz zawierający witamina E, witamina B6, witamina B2, witamina A, kwas foliowy, witamina D, witamina B12</t>
    </r>
  </si>
  <si>
    <r>
      <t xml:space="preserve">Napój ryżowy </t>
    </r>
    <r>
      <rPr>
        <sz val="9"/>
        <color rgb="FF000000"/>
        <rFont val="Calibri"/>
        <family val="2"/>
        <charset val="238"/>
      </rPr>
      <t>typ Inka lub równoważny,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opakowanie  1 L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tj. o zawartości ryżu nie mniej niż 11%</t>
    </r>
  </si>
  <si>
    <r>
      <t>Napój sojowy</t>
    </r>
    <r>
      <rPr>
        <sz val="9"/>
        <color rgb="FF000000"/>
        <rFont val="Calibri"/>
        <family val="2"/>
        <charset val="238"/>
      </rPr>
      <t xml:space="preserve"> typ Inka lub równoważny,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opakowanie  1 L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tj. o zawartości ziarna soi nie mniejszej niż 8,5 %</t>
    </r>
  </si>
  <si>
    <r>
      <t xml:space="preserve">Nasiona Chia, </t>
    </r>
    <r>
      <rPr>
        <sz val="9"/>
        <color rgb="FF000000"/>
        <rFont val="Calibri"/>
        <family val="2"/>
        <charset val="238"/>
      </rPr>
      <t>opakowanie 1kg</t>
    </r>
  </si>
  <si>
    <r>
      <t xml:space="preserve">Oregano przyprawa, </t>
    </r>
    <r>
      <rPr>
        <sz val="9"/>
        <color rgb="FF000000"/>
        <rFont val="Calibri"/>
        <family val="2"/>
        <charset val="238"/>
      </rPr>
      <t>opakowanie 20 g</t>
    </r>
  </si>
  <si>
    <r>
      <t xml:space="preserve">Orzechy pekan, </t>
    </r>
    <r>
      <rPr>
        <sz val="9"/>
        <color rgb="FF000000"/>
        <rFont val="Calibri"/>
        <family val="2"/>
        <charset val="238"/>
      </rPr>
      <t>opakowanie 1kg</t>
    </r>
  </si>
  <si>
    <r>
      <t>Orzechy brazylijskie,</t>
    </r>
    <r>
      <rPr>
        <sz val="9"/>
        <color rgb="FF000000"/>
        <rFont val="Calibri"/>
        <family val="2"/>
        <charset val="238"/>
      </rPr>
      <t xml:space="preserve"> opakowanie 1kg</t>
    </r>
  </si>
  <si>
    <r>
      <t xml:space="preserve">Otręby żytnie, </t>
    </r>
    <r>
      <rPr>
        <sz val="9"/>
        <color rgb="FF000000"/>
        <rFont val="Calibri"/>
        <family val="2"/>
        <charset val="238"/>
      </rPr>
      <t>opakowanie 150 g</t>
    </r>
  </si>
  <si>
    <r>
      <t xml:space="preserve">Papryka słodka przyprawa, </t>
    </r>
    <r>
      <rPr>
        <sz val="9"/>
        <color rgb="FF000000"/>
        <rFont val="Calibri"/>
        <family val="2"/>
        <charset val="238"/>
      </rPr>
      <t>opakowanie 22 g</t>
    </r>
  </si>
  <si>
    <r>
      <t xml:space="preserve">Papryka słodka przyprawa, </t>
    </r>
    <r>
      <rPr>
        <sz val="9"/>
        <color rgb="FF000000"/>
        <rFont val="Calibri"/>
        <family val="2"/>
        <charset val="238"/>
      </rPr>
      <t>opakowanie 720 g</t>
    </r>
  </si>
  <si>
    <r>
      <t xml:space="preserve">Papryka ostra przyprawa, </t>
    </r>
    <r>
      <rPr>
        <sz val="9"/>
        <color rgb="FF000000"/>
        <rFont val="Calibri"/>
        <family val="2"/>
        <charset val="238"/>
      </rPr>
      <t>opakowanie 20 g</t>
    </r>
  </si>
  <si>
    <r>
      <t xml:space="preserve">Papryka ostra przyprawa, </t>
    </r>
    <r>
      <rPr>
        <sz val="9"/>
        <color rgb="FF000000"/>
        <rFont val="Calibri"/>
        <family val="2"/>
        <charset val="238"/>
      </rPr>
      <t>opakowanie 720 g</t>
    </r>
  </si>
  <si>
    <r>
      <t xml:space="preserve">Pieprz cayenne, </t>
    </r>
    <r>
      <rPr>
        <sz val="9"/>
        <color rgb="FF000000"/>
        <rFont val="Calibri"/>
        <family val="2"/>
        <charset val="238"/>
      </rPr>
      <t>opakowanie 720 g</t>
    </r>
  </si>
  <si>
    <r>
      <t xml:space="preserve">Pieprz czarny mielony, </t>
    </r>
    <r>
      <rPr>
        <sz val="9"/>
        <color rgb="FF000000"/>
        <rFont val="Calibri"/>
        <family val="2"/>
        <charset val="238"/>
      </rPr>
      <t>opakowanie 0,5 kg</t>
    </r>
  </si>
  <si>
    <r>
      <t xml:space="preserve">Pieprz czarny ziarnisty, </t>
    </r>
    <r>
      <rPr>
        <sz val="9"/>
        <color rgb="FF000000"/>
        <rFont val="Calibri"/>
        <family val="2"/>
        <charset val="238"/>
      </rPr>
      <t>opakowanie 0,5 kg</t>
    </r>
  </si>
  <si>
    <r>
      <t>Płatki  czekoladowe żytnie</t>
    </r>
    <r>
      <rPr>
        <sz val="9"/>
        <color rgb="FF000000"/>
        <rFont val="Calibri"/>
        <family val="2"/>
        <charset val="238"/>
      </rPr>
      <t>, opakowanie 1 kg</t>
    </r>
  </si>
  <si>
    <r>
      <t>Pomidory w puszce</t>
    </r>
    <r>
      <rPr>
        <sz val="9"/>
        <color rgb="FF000000"/>
        <rFont val="Calibri"/>
        <family val="2"/>
        <charset val="238"/>
      </rPr>
      <t xml:space="preserve"> Knorr 2,5 kg</t>
    </r>
  </si>
  <si>
    <r>
      <t xml:space="preserve">Przyprawa do piernika, </t>
    </r>
    <r>
      <rPr>
        <sz val="9"/>
        <color rgb="FF000000"/>
        <rFont val="Calibri"/>
        <family val="2"/>
        <charset val="238"/>
      </rPr>
      <t>opakowanie 20 g</t>
    </r>
  </si>
  <si>
    <r>
      <t xml:space="preserve">Przyprawa do ryb, </t>
    </r>
    <r>
      <rPr>
        <sz val="9"/>
        <color rgb="FF000000"/>
        <rFont val="Calibri"/>
        <family val="2"/>
        <charset val="238"/>
      </rPr>
      <t>opakowanie 20 g</t>
    </r>
  </si>
  <si>
    <r>
      <t xml:space="preserve">Przyprawa gyros, </t>
    </r>
    <r>
      <rPr>
        <sz val="9"/>
        <color rgb="FF000000"/>
        <rFont val="Calibri"/>
        <family val="2"/>
        <charset val="238"/>
      </rPr>
      <t>opakowanie 20 g</t>
    </r>
  </si>
  <si>
    <r>
      <t xml:space="preserve">Przyprawa suszone pomidory, </t>
    </r>
    <r>
      <rPr>
        <sz val="9"/>
        <color rgb="FF000000"/>
        <rFont val="Calibri"/>
        <family val="2"/>
        <charset val="238"/>
      </rPr>
      <t>opakowanie 20 g</t>
    </r>
  </si>
  <si>
    <r>
      <t xml:space="preserve">Rozmaryn przyprawa, </t>
    </r>
    <r>
      <rPr>
        <sz val="9"/>
        <color rgb="FF000000"/>
        <rFont val="Calibri"/>
        <family val="2"/>
        <charset val="238"/>
      </rPr>
      <t>opakowanie 250 g</t>
    </r>
  </si>
  <si>
    <r>
      <t xml:space="preserve">Rumianek herbata, </t>
    </r>
    <r>
      <rPr>
        <sz val="9"/>
        <color rgb="FF000000"/>
        <rFont val="Calibri"/>
        <family val="2"/>
        <charset val="238"/>
      </rPr>
      <t>saszetki 20 szt.</t>
    </r>
  </si>
  <si>
    <r>
      <t xml:space="preserve">Ryż basmati, </t>
    </r>
    <r>
      <rPr>
        <sz val="9"/>
        <color rgb="FF000000"/>
        <rFont val="Calibri"/>
        <family val="2"/>
        <charset val="238"/>
      </rPr>
      <t>opakowanie 400g</t>
    </r>
  </si>
  <si>
    <r>
      <t xml:space="preserve">Sok pomidorowy, </t>
    </r>
    <r>
      <rPr>
        <sz val="9"/>
        <color rgb="FF000000"/>
        <rFont val="Calibri"/>
        <family val="2"/>
        <charset val="238"/>
      </rPr>
      <t>opakowanie 1l</t>
    </r>
  </si>
  <si>
    <r>
      <t>Sól zwykła,</t>
    </r>
    <r>
      <rPr>
        <sz val="9"/>
        <color rgb="FF000000"/>
        <rFont val="Calibri"/>
        <family val="2"/>
        <charset val="238"/>
      </rPr>
      <t xml:space="preserve"> opakowanie  1 kg</t>
    </r>
  </si>
  <si>
    <r>
      <t>Syrop klonowy</t>
    </r>
    <r>
      <rPr>
        <sz val="9"/>
        <color rgb="FF000000"/>
        <rFont val="Calibri"/>
        <family val="2"/>
        <charset val="238"/>
      </rPr>
      <t>, opakowanie 450g</t>
    </r>
  </si>
  <si>
    <r>
      <t>Śliwki suszone</t>
    </r>
    <r>
      <rPr>
        <sz val="9"/>
        <color rgb="FF000000"/>
        <rFont val="Calibri"/>
        <family val="2"/>
        <charset val="238"/>
      </rPr>
      <t xml:space="preserve"> bez pestek, suszone 1 kg</t>
    </r>
  </si>
  <si>
    <r>
      <t xml:space="preserve">Tapioka, </t>
    </r>
    <r>
      <rPr>
        <sz val="9"/>
        <color rgb="FF000000"/>
        <rFont val="Calibri"/>
        <family val="2"/>
        <charset val="238"/>
      </rPr>
      <t>opakowanie 1kg</t>
    </r>
  </si>
  <si>
    <r>
      <t xml:space="preserve">Tymianek </t>
    </r>
    <r>
      <rPr>
        <sz val="9"/>
        <color rgb="FF000000"/>
        <rFont val="Calibri"/>
        <family val="2"/>
        <charset val="238"/>
      </rPr>
      <t>przyprawa,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opakowanie 180 g</t>
    </r>
  </si>
  <si>
    <r>
      <t xml:space="preserve">Wafle ryżowe z gorzką  czekoladą </t>
    </r>
    <r>
      <rPr>
        <sz val="9"/>
        <color rgb="FF000000"/>
        <rFont val="Calibri"/>
        <family val="2"/>
        <charset val="238"/>
      </rPr>
      <t>min 60 g</t>
    </r>
  </si>
  <si>
    <r>
      <t xml:space="preserve">Ziele angielskie </t>
    </r>
    <r>
      <rPr>
        <sz val="9"/>
        <color rgb="FF000000"/>
        <rFont val="Calibri"/>
        <family val="2"/>
        <charset val="238"/>
      </rPr>
      <t>przyprawa,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opakowanie 315 g</t>
    </r>
  </si>
  <si>
    <r>
      <t xml:space="preserve">Zioła prowansalskie </t>
    </r>
    <r>
      <rPr>
        <sz val="9"/>
        <color rgb="FF000000"/>
        <rFont val="Calibri"/>
        <family val="2"/>
        <charset val="238"/>
      </rPr>
      <t>przyprawa, opakowanie 145 g</t>
    </r>
  </si>
  <si>
    <r>
      <t>Pieczywo chrupkie kukurydziane lub ryżowe</t>
    </r>
    <r>
      <rPr>
        <sz val="9"/>
        <rFont val="Calibri"/>
        <family val="2"/>
        <charset val="238"/>
      </rPr>
      <t>, opakowanie 200 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</si>
</sst>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3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b/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9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vertAlign val="subscript"/>
      <sz val="9"/>
      <color theme="1"/>
      <name val="Calibri"/>
      <family val="2"/>
      <charset val="238"/>
    </font>
    <font>
      <sz val="9"/>
      <color theme="1"/>
      <name val="Czcionka tekstu podstawowego"/>
      <family val="2"/>
      <charset val="238"/>
    </font>
    <font>
      <sz val="9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</borders>
  <cellStyleXfs count="5">
    <xf numFmtId="0" fontId="0" fillId="0" borderId="0"/>
    <xf numFmtId="0" fontId="1" fillId="0" borderId="0"/>
    <xf numFmtId="44" fontId="3" fillId="0" borderId="0" applyFont="0" applyFill="0" applyBorder="0" applyAlignment="0" applyProtection="0"/>
    <xf numFmtId="0" fontId="7" fillId="0" borderId="0"/>
    <xf numFmtId="9" fontId="8" fillId="0" borderId="0" applyFont="0" applyFill="0" applyBorder="0" applyAlignment="0" applyProtection="0"/>
  </cellStyleXfs>
  <cellXfs count="67">
    <xf numFmtId="0" fontId="0" fillId="0" borderId="0" xfId="0"/>
    <xf numFmtId="164" fontId="10" fillId="0" borderId="2" xfId="0" applyNumberFormat="1" applyFont="1" applyBorder="1" applyAlignment="1" applyProtection="1">
      <alignment horizontal="right" vertical="center"/>
      <protection locked="0"/>
    </xf>
    <xf numFmtId="164" fontId="11" fillId="0" borderId="2" xfId="0" applyNumberFormat="1" applyFont="1" applyBorder="1" applyAlignment="1" applyProtection="1">
      <alignment horizontal="right" vertical="center"/>
      <protection locked="0"/>
    </xf>
    <xf numFmtId="164" fontId="10" fillId="0" borderId="6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1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44" fontId="4" fillId="0" borderId="0" xfId="2" applyFont="1" applyAlignment="1" applyProtection="1">
      <alignment horizontal="center" vertical="center"/>
    </xf>
    <xf numFmtId="0" fontId="14" fillId="0" borderId="0" xfId="0" applyFont="1" applyAlignment="1">
      <alignment vertical="center" wrapText="1"/>
    </xf>
    <xf numFmtId="44" fontId="4" fillId="0" borderId="0" xfId="2" applyFont="1" applyAlignment="1" applyProtection="1">
      <alignment vertical="center"/>
    </xf>
    <xf numFmtId="0" fontId="4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1" fontId="14" fillId="0" borderId="0" xfId="0" applyNumberFormat="1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right" vertical="center"/>
    </xf>
    <xf numFmtId="0" fontId="20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164" fontId="9" fillId="0" borderId="5" xfId="0" applyNumberFormat="1" applyFont="1" applyBorder="1" applyAlignment="1">
      <alignment vertical="center"/>
    </xf>
    <xf numFmtId="0" fontId="9" fillId="0" borderId="2" xfId="0" applyFont="1" applyBorder="1" applyAlignment="1">
      <alignment vertical="center"/>
    </xf>
    <xf numFmtId="164" fontId="9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right" vertical="center"/>
    </xf>
    <xf numFmtId="0" fontId="14" fillId="0" borderId="0" xfId="0" applyFont="1" applyAlignment="1">
      <alignment vertical="center"/>
    </xf>
    <xf numFmtId="1" fontId="14" fillId="0" borderId="0" xfId="0" applyNumberFormat="1" applyFont="1" applyAlignment="1">
      <alignment vertical="center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1" fontId="19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13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/>
    </xf>
    <xf numFmtId="164" fontId="21" fillId="0" borderId="2" xfId="0" applyNumberFormat="1" applyFont="1" applyBorder="1" applyAlignment="1" applyProtection="1">
      <alignment horizontal="right" vertical="center"/>
      <protection locked="0"/>
    </xf>
    <xf numFmtId="0" fontId="22" fillId="0" borderId="3" xfId="0" applyFont="1" applyBorder="1" applyAlignment="1">
      <alignment vertical="center" wrapText="1"/>
    </xf>
    <xf numFmtId="9" fontId="10" fillId="0" borderId="1" xfId="4" applyFont="1" applyBorder="1" applyAlignment="1" applyProtection="1">
      <alignment horizontal="center" vertical="center"/>
    </xf>
    <xf numFmtId="9" fontId="21" fillId="0" borderId="1" xfId="4" applyFont="1" applyBorder="1" applyAlignment="1" applyProtection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</cellXfs>
  <cellStyles count="5">
    <cellStyle name="Excel Built-in Normal" xfId="1" xr:uid="{00000000-0005-0000-0000-000000000000}"/>
    <cellStyle name="Normalny" xfId="0" builtinId="0"/>
    <cellStyle name="Normalny 2" xfId="3" xr:uid="{7A6AB0D4-4169-4FFF-BCD7-63A7ADE9F24D}"/>
    <cellStyle name="Procentowy" xfId="4" builtinId="5"/>
    <cellStyle name="Walutowy" xfId="2" builtinId="4"/>
  </cellStyles>
  <dxfs count="0"/>
  <tableStyles count="0" defaultTableStyle="TableStyleMedium9" defaultPivotStyle="PivotStyleLight16"/>
  <colors>
    <mruColors>
      <color rgb="FF008E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Niebieskozielony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3EF5B-6979-4254-A997-12041E7580DC}">
  <sheetPr>
    <tabColor theme="7" tint="-0.249977111117893"/>
    <pageSetUpPr fitToPage="1"/>
  </sheetPr>
  <dimension ref="A1:K377"/>
  <sheetViews>
    <sheetView showGridLines="0" tabSelected="1" view="pageLayout" zoomScaleNormal="115" workbookViewId="0">
      <selection activeCell="E6" sqref="E6"/>
    </sheetView>
  </sheetViews>
  <sheetFormatPr defaultColWidth="8.8984375" defaultRowHeight="12"/>
  <cols>
    <col min="1" max="1" width="4" style="11" customWidth="1"/>
    <col min="2" max="2" width="54.09765625" style="53" customWidth="1"/>
    <col min="3" max="3" width="9.09765625" style="36" customWidth="1"/>
    <col min="4" max="4" width="8.59765625" style="37" customWidth="1"/>
    <col min="5" max="5" width="10.69921875" style="52" customWidth="1"/>
    <col min="6" max="6" width="8.5" style="52" customWidth="1"/>
    <col min="7" max="7" width="11.09765625" style="52" customWidth="1"/>
    <col min="8" max="8" width="10" style="52" customWidth="1"/>
    <col min="9" max="9" width="9.59765625" style="52" customWidth="1"/>
    <col min="10" max="10" width="10.59765625" style="52" customWidth="1"/>
    <col min="11" max="11" width="9.09765625" style="16" bestFit="1" customWidth="1"/>
    <col min="12" max="12" width="8.8984375" style="16"/>
    <col min="13" max="13" width="11" style="16" customWidth="1"/>
    <col min="14" max="16384" width="8.8984375" style="16"/>
  </cols>
  <sheetData>
    <row r="1" spans="1:11" s="11" customFormat="1">
      <c r="A1" s="4"/>
      <c r="B1" s="5"/>
      <c r="C1" s="6"/>
      <c r="D1" s="7"/>
      <c r="E1" s="8"/>
      <c r="F1" s="9"/>
      <c r="G1" s="9"/>
      <c r="H1" s="10" t="s">
        <v>184</v>
      </c>
    </row>
    <row r="2" spans="1:11" s="11" customFormat="1" ht="14.4">
      <c r="A2" s="12"/>
      <c r="B2" s="5"/>
      <c r="C2" s="6"/>
      <c r="D2" s="7"/>
      <c r="E2" s="8"/>
      <c r="F2" s="8"/>
      <c r="G2" s="9"/>
      <c r="H2" s="9"/>
      <c r="I2" s="9"/>
      <c r="J2" s="9"/>
      <c r="K2" s="13"/>
    </row>
    <row r="3" spans="1:11" ht="12" customHeight="1">
      <c r="A3" s="66" t="s">
        <v>183</v>
      </c>
      <c r="B3" s="66"/>
      <c r="C3" s="66"/>
      <c r="D3" s="66"/>
      <c r="E3" s="66"/>
      <c r="F3" s="66"/>
      <c r="G3" s="66"/>
      <c r="H3" s="66"/>
      <c r="I3" s="14"/>
      <c r="J3" s="14"/>
      <c r="K3" s="15"/>
    </row>
    <row r="4" spans="1:11">
      <c r="A4" s="17"/>
      <c r="B4" s="18"/>
      <c r="C4" s="18"/>
      <c r="D4" s="19"/>
      <c r="E4" s="18"/>
      <c r="F4" s="18"/>
      <c r="G4" s="15"/>
      <c r="H4" s="16"/>
      <c r="I4" s="16"/>
      <c r="J4" s="16"/>
    </row>
    <row r="5" spans="1:11" ht="36">
      <c r="A5" s="20" t="s">
        <v>35</v>
      </c>
      <c r="B5" s="57" t="s">
        <v>0</v>
      </c>
      <c r="C5" s="21" t="s">
        <v>1</v>
      </c>
      <c r="D5" s="22" t="s">
        <v>147</v>
      </c>
      <c r="E5" s="23" t="s">
        <v>5</v>
      </c>
      <c r="F5" s="24" t="s">
        <v>6</v>
      </c>
      <c r="G5" s="25" t="s">
        <v>148</v>
      </c>
      <c r="H5" s="25" t="s">
        <v>149</v>
      </c>
      <c r="I5" s="15"/>
      <c r="J5" s="16"/>
    </row>
    <row r="6" spans="1:11" ht="14.25" customHeight="1">
      <c r="A6" s="54">
        <v>1</v>
      </c>
      <c r="B6" s="58" t="s">
        <v>193</v>
      </c>
      <c r="C6" s="55" t="s">
        <v>2</v>
      </c>
      <c r="D6" s="26">
        <v>7</v>
      </c>
      <c r="E6" s="3"/>
      <c r="F6" s="62">
        <v>0.05</v>
      </c>
      <c r="G6" s="27">
        <f>E6*D6</f>
        <v>0</v>
      </c>
      <c r="H6" s="27">
        <f t="shared" ref="H6:H7" si="0">G6+(F6*G6)</f>
        <v>0</v>
      </c>
      <c r="I6" s="15"/>
      <c r="J6" s="16"/>
    </row>
    <row r="7" spans="1:11" ht="14.25" customHeight="1">
      <c r="A7" s="54">
        <v>2</v>
      </c>
      <c r="B7" s="58" t="s">
        <v>36</v>
      </c>
      <c r="C7" s="56" t="s">
        <v>2</v>
      </c>
      <c r="D7" s="26">
        <v>52</v>
      </c>
      <c r="E7" s="1"/>
      <c r="F7" s="62">
        <v>0.05</v>
      </c>
      <c r="G7" s="27">
        <f t="shared" ref="G7" si="1">E7*D7</f>
        <v>0</v>
      </c>
      <c r="H7" s="27">
        <f t="shared" si="0"/>
        <v>0</v>
      </c>
      <c r="I7" s="15"/>
      <c r="J7" s="16"/>
    </row>
    <row r="8" spans="1:11" ht="14.25" customHeight="1">
      <c r="A8" s="54">
        <v>3</v>
      </c>
      <c r="B8" s="58" t="s">
        <v>37</v>
      </c>
      <c r="C8" s="56" t="s">
        <v>2</v>
      </c>
      <c r="D8" s="26">
        <v>50</v>
      </c>
      <c r="E8" s="1"/>
      <c r="F8" s="62">
        <v>0.05</v>
      </c>
      <c r="G8" s="27">
        <f t="shared" ref="G8:G71" si="2">E8*D8</f>
        <v>0</v>
      </c>
      <c r="H8" s="27">
        <f t="shared" ref="H8:H71" si="3">G8+(F8*G8)</f>
        <v>0</v>
      </c>
      <c r="I8" s="15"/>
      <c r="J8" s="16"/>
    </row>
    <row r="9" spans="1:11" ht="14.25" customHeight="1">
      <c r="A9" s="54">
        <v>4</v>
      </c>
      <c r="B9" s="58" t="s">
        <v>8</v>
      </c>
      <c r="C9" s="56" t="s">
        <v>2</v>
      </c>
      <c r="D9" s="26">
        <v>15</v>
      </c>
      <c r="E9" s="2"/>
      <c r="F9" s="62">
        <v>0.23</v>
      </c>
      <c r="G9" s="27">
        <f t="shared" si="2"/>
        <v>0</v>
      </c>
      <c r="H9" s="27">
        <f t="shared" si="3"/>
        <v>0</v>
      </c>
      <c r="I9" s="15"/>
      <c r="J9" s="16"/>
    </row>
    <row r="10" spans="1:11" ht="14.25" customHeight="1">
      <c r="A10" s="54">
        <v>5</v>
      </c>
      <c r="B10" s="58" t="s">
        <v>194</v>
      </c>
      <c r="C10" s="56" t="s">
        <v>2</v>
      </c>
      <c r="D10" s="26">
        <v>73</v>
      </c>
      <c r="E10" s="1"/>
      <c r="F10" s="62">
        <v>0.05</v>
      </c>
      <c r="G10" s="27">
        <f t="shared" si="2"/>
        <v>0</v>
      </c>
      <c r="H10" s="27">
        <f t="shared" si="3"/>
        <v>0</v>
      </c>
      <c r="I10" s="15"/>
      <c r="J10" s="16"/>
    </row>
    <row r="11" spans="1:11" ht="14.25" customHeight="1">
      <c r="A11" s="54">
        <v>6</v>
      </c>
      <c r="B11" s="58" t="s">
        <v>9</v>
      </c>
      <c r="C11" s="56" t="s">
        <v>2</v>
      </c>
      <c r="D11" s="26">
        <v>191</v>
      </c>
      <c r="E11" s="1"/>
      <c r="F11" s="62">
        <v>0.08</v>
      </c>
      <c r="G11" s="27">
        <f t="shared" si="2"/>
        <v>0</v>
      </c>
      <c r="H11" s="27">
        <f t="shared" si="3"/>
        <v>0</v>
      </c>
      <c r="I11" s="15"/>
      <c r="J11" s="16"/>
    </row>
    <row r="12" spans="1:11" ht="14.25" customHeight="1">
      <c r="A12" s="54">
        <v>7</v>
      </c>
      <c r="B12" s="58" t="s">
        <v>155</v>
      </c>
      <c r="C12" s="56" t="s">
        <v>2</v>
      </c>
      <c r="D12" s="26">
        <v>35</v>
      </c>
      <c r="E12" s="1"/>
      <c r="F12" s="62">
        <v>0.05</v>
      </c>
      <c r="G12" s="27">
        <f t="shared" si="2"/>
        <v>0</v>
      </c>
      <c r="H12" s="27">
        <f t="shared" si="3"/>
        <v>0</v>
      </c>
      <c r="I12" s="15"/>
      <c r="J12" s="16"/>
    </row>
    <row r="13" spans="1:11" ht="14.25" customHeight="1">
      <c r="A13" s="54">
        <v>8</v>
      </c>
      <c r="B13" s="58" t="s">
        <v>38</v>
      </c>
      <c r="C13" s="56" t="s">
        <v>2</v>
      </c>
      <c r="D13" s="26">
        <v>24</v>
      </c>
      <c r="E13" s="1"/>
      <c r="F13" s="62">
        <v>0.05</v>
      </c>
      <c r="G13" s="27">
        <f t="shared" si="2"/>
        <v>0</v>
      </c>
      <c r="H13" s="27">
        <f t="shared" si="3"/>
        <v>0</v>
      </c>
      <c r="I13" s="15"/>
      <c r="J13" s="16"/>
    </row>
    <row r="14" spans="1:11" ht="14.25" customHeight="1">
      <c r="A14" s="54">
        <v>9</v>
      </c>
      <c r="B14" s="58" t="s">
        <v>168</v>
      </c>
      <c r="C14" s="56" t="s">
        <v>2</v>
      </c>
      <c r="D14" s="26">
        <v>50</v>
      </c>
      <c r="E14" s="1"/>
      <c r="F14" s="62">
        <v>0.05</v>
      </c>
      <c r="G14" s="27">
        <f t="shared" si="2"/>
        <v>0</v>
      </c>
      <c r="H14" s="27">
        <f t="shared" si="3"/>
        <v>0</v>
      </c>
      <c r="I14" s="15"/>
      <c r="J14" s="16"/>
    </row>
    <row r="15" spans="1:11" ht="14.25" customHeight="1">
      <c r="A15" s="54">
        <v>10</v>
      </c>
      <c r="B15" s="58" t="s">
        <v>166</v>
      </c>
      <c r="C15" s="56" t="s">
        <v>2</v>
      </c>
      <c r="D15" s="26">
        <v>1400</v>
      </c>
      <c r="E15" s="1"/>
      <c r="F15" s="62">
        <v>0.08</v>
      </c>
      <c r="G15" s="27">
        <f t="shared" si="2"/>
        <v>0</v>
      </c>
      <c r="H15" s="27">
        <f t="shared" si="3"/>
        <v>0</v>
      </c>
      <c r="I15" s="15"/>
      <c r="J15" s="16"/>
    </row>
    <row r="16" spans="1:11" ht="14.25" customHeight="1">
      <c r="A16" s="54">
        <v>11</v>
      </c>
      <c r="B16" s="58" t="s">
        <v>10</v>
      </c>
      <c r="C16" s="56" t="s">
        <v>2</v>
      </c>
      <c r="D16" s="26">
        <v>26</v>
      </c>
      <c r="E16" s="1"/>
      <c r="F16" s="62">
        <v>0.08</v>
      </c>
      <c r="G16" s="27">
        <f t="shared" si="2"/>
        <v>0</v>
      </c>
      <c r="H16" s="27">
        <f t="shared" si="3"/>
        <v>0</v>
      </c>
      <c r="I16" s="15"/>
      <c r="J16" s="16"/>
    </row>
    <row r="17" spans="1:10" ht="14.25" customHeight="1">
      <c r="A17" s="54">
        <v>12</v>
      </c>
      <c r="B17" s="58" t="s">
        <v>195</v>
      </c>
      <c r="C17" s="56" t="s">
        <v>2</v>
      </c>
      <c r="D17" s="26">
        <v>27</v>
      </c>
      <c r="E17" s="1"/>
      <c r="F17" s="62">
        <v>0.05</v>
      </c>
      <c r="G17" s="27">
        <f t="shared" si="2"/>
        <v>0</v>
      </c>
      <c r="H17" s="27">
        <f t="shared" si="3"/>
        <v>0</v>
      </c>
      <c r="I17" s="15"/>
      <c r="J17" s="16"/>
    </row>
    <row r="18" spans="1:10" ht="14.25" customHeight="1">
      <c r="A18" s="54">
        <v>13</v>
      </c>
      <c r="B18" s="58" t="s">
        <v>39</v>
      </c>
      <c r="C18" s="56" t="s">
        <v>2</v>
      </c>
      <c r="D18" s="26">
        <v>65</v>
      </c>
      <c r="E18" s="1"/>
      <c r="F18" s="62">
        <v>0.05</v>
      </c>
      <c r="G18" s="27">
        <f t="shared" si="2"/>
        <v>0</v>
      </c>
      <c r="H18" s="27">
        <f t="shared" si="3"/>
        <v>0</v>
      </c>
      <c r="I18" s="15"/>
      <c r="J18" s="16"/>
    </row>
    <row r="19" spans="1:10" ht="14.25" customHeight="1">
      <c r="A19" s="54">
        <v>14</v>
      </c>
      <c r="B19" s="58" t="s">
        <v>11</v>
      </c>
      <c r="C19" s="56" t="s">
        <v>40</v>
      </c>
      <c r="D19" s="26">
        <v>2</v>
      </c>
      <c r="E19" s="1"/>
      <c r="F19" s="62">
        <v>0.05</v>
      </c>
      <c r="G19" s="27">
        <f t="shared" si="2"/>
        <v>0</v>
      </c>
      <c r="H19" s="27">
        <f t="shared" si="3"/>
        <v>0</v>
      </c>
      <c r="I19" s="15"/>
      <c r="J19" s="16"/>
    </row>
    <row r="20" spans="1:10" ht="14.25" customHeight="1">
      <c r="A20" s="54">
        <v>15</v>
      </c>
      <c r="B20" s="58" t="s">
        <v>12</v>
      </c>
      <c r="C20" s="56" t="s">
        <v>2</v>
      </c>
      <c r="D20" s="26">
        <v>25</v>
      </c>
      <c r="E20" s="2"/>
      <c r="F20" s="62">
        <v>0.05</v>
      </c>
      <c r="G20" s="27">
        <f t="shared" si="2"/>
        <v>0</v>
      </c>
      <c r="H20" s="27">
        <f t="shared" si="3"/>
        <v>0</v>
      </c>
      <c r="I20" s="15"/>
      <c r="J20" s="16"/>
    </row>
    <row r="21" spans="1:10" ht="14.25" customHeight="1">
      <c r="A21" s="54">
        <v>16</v>
      </c>
      <c r="B21" s="58" t="s">
        <v>13</v>
      </c>
      <c r="C21" s="56" t="s">
        <v>2</v>
      </c>
      <c r="D21" s="26">
        <v>25</v>
      </c>
      <c r="E21" s="1"/>
      <c r="F21" s="62">
        <v>0.05</v>
      </c>
      <c r="G21" s="27">
        <f t="shared" si="2"/>
        <v>0</v>
      </c>
      <c r="H21" s="27">
        <f t="shared" si="3"/>
        <v>0</v>
      </c>
      <c r="I21" s="15"/>
      <c r="J21" s="16"/>
    </row>
    <row r="22" spans="1:10" ht="14.25" customHeight="1">
      <c r="A22" s="54">
        <v>17</v>
      </c>
      <c r="B22" s="58" t="s">
        <v>14</v>
      </c>
      <c r="C22" s="56" t="s">
        <v>2</v>
      </c>
      <c r="D22" s="26">
        <v>62</v>
      </c>
      <c r="E22" s="1"/>
      <c r="F22" s="62">
        <v>0.05</v>
      </c>
      <c r="G22" s="27">
        <f t="shared" si="2"/>
        <v>0</v>
      </c>
      <c r="H22" s="27">
        <f t="shared" si="3"/>
        <v>0</v>
      </c>
      <c r="I22" s="15"/>
      <c r="J22" s="16"/>
    </row>
    <row r="23" spans="1:10" ht="14.25" customHeight="1">
      <c r="A23" s="54">
        <v>18</v>
      </c>
      <c r="B23" s="58" t="s">
        <v>196</v>
      </c>
      <c r="C23" s="56" t="s">
        <v>2</v>
      </c>
      <c r="D23" s="26">
        <v>27</v>
      </c>
      <c r="E23" s="1"/>
      <c r="F23" s="62">
        <v>0.05</v>
      </c>
      <c r="G23" s="27">
        <f t="shared" si="2"/>
        <v>0</v>
      </c>
      <c r="H23" s="27">
        <f t="shared" si="3"/>
        <v>0</v>
      </c>
      <c r="I23" s="15"/>
      <c r="J23" s="16"/>
    </row>
    <row r="24" spans="1:10" ht="24">
      <c r="A24" s="54">
        <v>19</v>
      </c>
      <c r="B24" s="58" t="s">
        <v>15</v>
      </c>
      <c r="C24" s="56" t="s">
        <v>2</v>
      </c>
      <c r="D24" s="26">
        <v>1218</v>
      </c>
      <c r="E24" s="1"/>
      <c r="F24" s="62">
        <v>0.05</v>
      </c>
      <c r="G24" s="27">
        <f t="shared" si="2"/>
        <v>0</v>
      </c>
      <c r="H24" s="27">
        <f t="shared" si="3"/>
        <v>0</v>
      </c>
      <c r="I24" s="15"/>
      <c r="J24" s="16"/>
    </row>
    <row r="25" spans="1:10" ht="14.25" customHeight="1">
      <c r="A25" s="54">
        <v>20</v>
      </c>
      <c r="B25" s="58" t="s">
        <v>197</v>
      </c>
      <c r="C25" s="56" t="s">
        <v>2</v>
      </c>
      <c r="D25" s="26">
        <v>5570</v>
      </c>
      <c r="E25" s="1"/>
      <c r="F25" s="62">
        <v>0.05</v>
      </c>
      <c r="G25" s="27">
        <f t="shared" si="2"/>
        <v>0</v>
      </c>
      <c r="H25" s="27">
        <f t="shared" si="3"/>
        <v>0</v>
      </c>
      <c r="I25" s="15"/>
      <c r="J25" s="16"/>
    </row>
    <row r="26" spans="1:10" ht="14.25" customHeight="1">
      <c r="A26" s="54">
        <v>21</v>
      </c>
      <c r="B26" s="58" t="s">
        <v>198</v>
      </c>
      <c r="C26" s="56" t="s">
        <v>2</v>
      </c>
      <c r="D26" s="26">
        <v>18</v>
      </c>
      <c r="E26" s="1"/>
      <c r="F26" s="62">
        <v>0.05</v>
      </c>
      <c r="G26" s="27">
        <f t="shared" si="2"/>
        <v>0</v>
      </c>
      <c r="H26" s="27">
        <f t="shared" si="3"/>
        <v>0</v>
      </c>
      <c r="I26" s="15"/>
      <c r="J26" s="16"/>
    </row>
    <row r="27" spans="1:10" ht="14.25" customHeight="1">
      <c r="A27" s="54">
        <v>22</v>
      </c>
      <c r="B27" s="58" t="s">
        <v>41</v>
      </c>
      <c r="C27" s="56" t="s">
        <v>2</v>
      </c>
      <c r="D27" s="26">
        <v>43</v>
      </c>
      <c r="E27" s="1"/>
      <c r="F27" s="62">
        <v>0.05</v>
      </c>
      <c r="G27" s="27">
        <f t="shared" si="2"/>
        <v>0</v>
      </c>
      <c r="H27" s="27">
        <f t="shared" si="3"/>
        <v>0</v>
      </c>
      <c r="I27" s="15"/>
      <c r="J27" s="16"/>
    </row>
    <row r="28" spans="1:10" ht="14.25" customHeight="1">
      <c r="A28" s="54">
        <v>23</v>
      </c>
      <c r="B28" s="58" t="s">
        <v>42</v>
      </c>
      <c r="C28" s="56" t="s">
        <v>2</v>
      </c>
      <c r="D28" s="26">
        <v>100</v>
      </c>
      <c r="E28" s="1"/>
      <c r="F28" s="62">
        <v>0.05</v>
      </c>
      <c r="G28" s="27">
        <f t="shared" si="2"/>
        <v>0</v>
      </c>
      <c r="H28" s="27">
        <f t="shared" si="3"/>
        <v>0</v>
      </c>
      <c r="I28" s="15"/>
      <c r="J28" s="16"/>
    </row>
    <row r="29" spans="1:10" ht="14.25" customHeight="1">
      <c r="A29" s="54">
        <v>24</v>
      </c>
      <c r="B29" s="58" t="s">
        <v>199</v>
      </c>
      <c r="C29" s="56" t="s">
        <v>2</v>
      </c>
      <c r="D29" s="26">
        <v>1345</v>
      </c>
      <c r="E29" s="1"/>
      <c r="F29" s="62">
        <v>0.08</v>
      </c>
      <c r="G29" s="27">
        <f t="shared" si="2"/>
        <v>0</v>
      </c>
      <c r="H29" s="27">
        <f t="shared" si="3"/>
        <v>0</v>
      </c>
      <c r="I29" s="15"/>
      <c r="J29" s="16"/>
    </row>
    <row r="30" spans="1:10" ht="14.25" customHeight="1">
      <c r="A30" s="54">
        <v>25</v>
      </c>
      <c r="B30" s="58" t="s">
        <v>200</v>
      </c>
      <c r="C30" s="56" t="s">
        <v>2</v>
      </c>
      <c r="D30" s="26">
        <v>12</v>
      </c>
      <c r="E30" s="1"/>
      <c r="F30" s="62">
        <v>0.08</v>
      </c>
      <c r="G30" s="27">
        <f t="shared" si="2"/>
        <v>0</v>
      </c>
      <c r="H30" s="27">
        <f t="shared" si="3"/>
        <v>0</v>
      </c>
      <c r="I30" s="15"/>
      <c r="J30" s="16"/>
    </row>
    <row r="31" spans="1:10" ht="14.25" customHeight="1">
      <c r="A31" s="54">
        <v>26</v>
      </c>
      <c r="B31" s="58" t="s">
        <v>201</v>
      </c>
      <c r="C31" s="56" t="s">
        <v>2</v>
      </c>
      <c r="D31" s="26">
        <v>8</v>
      </c>
      <c r="E31" s="1"/>
      <c r="F31" s="62">
        <v>0.08</v>
      </c>
      <c r="G31" s="27">
        <f t="shared" si="2"/>
        <v>0</v>
      </c>
      <c r="H31" s="27">
        <f t="shared" si="3"/>
        <v>0</v>
      </c>
      <c r="I31" s="15"/>
      <c r="J31" s="16"/>
    </row>
    <row r="32" spans="1:10" ht="14.25" customHeight="1">
      <c r="A32" s="54">
        <v>27</v>
      </c>
      <c r="B32" s="58" t="s">
        <v>202</v>
      </c>
      <c r="C32" s="56" t="s">
        <v>2</v>
      </c>
      <c r="D32" s="26">
        <v>15</v>
      </c>
      <c r="E32" s="1"/>
      <c r="F32" s="62">
        <v>0.08</v>
      </c>
      <c r="G32" s="27">
        <f t="shared" si="2"/>
        <v>0</v>
      </c>
      <c r="H32" s="27">
        <f t="shared" si="3"/>
        <v>0</v>
      </c>
      <c r="I32" s="15"/>
      <c r="J32" s="16"/>
    </row>
    <row r="33" spans="1:10" ht="14.25" customHeight="1">
      <c r="A33" s="54">
        <v>28</v>
      </c>
      <c r="B33" s="58" t="s">
        <v>203</v>
      </c>
      <c r="C33" s="56" t="s">
        <v>2</v>
      </c>
      <c r="D33" s="26">
        <v>270</v>
      </c>
      <c r="E33" s="1"/>
      <c r="F33" s="62">
        <v>0.08</v>
      </c>
      <c r="G33" s="27">
        <f t="shared" si="2"/>
        <v>0</v>
      </c>
      <c r="H33" s="27">
        <f t="shared" si="3"/>
        <v>0</v>
      </c>
      <c r="I33" s="15"/>
      <c r="J33" s="16"/>
    </row>
    <row r="34" spans="1:10" ht="14.25" customHeight="1">
      <c r="A34" s="54">
        <v>29</v>
      </c>
      <c r="B34" s="58" t="s">
        <v>204</v>
      </c>
      <c r="C34" s="56" t="s">
        <v>2</v>
      </c>
      <c r="D34" s="26">
        <v>5</v>
      </c>
      <c r="E34" s="1"/>
      <c r="F34" s="62">
        <v>0.08</v>
      </c>
      <c r="G34" s="27">
        <f t="shared" si="2"/>
        <v>0</v>
      </c>
      <c r="H34" s="27">
        <f t="shared" si="3"/>
        <v>0</v>
      </c>
      <c r="I34" s="15"/>
      <c r="J34" s="16"/>
    </row>
    <row r="35" spans="1:10" ht="14.25" customHeight="1">
      <c r="A35" s="54">
        <v>30</v>
      </c>
      <c r="B35" s="58" t="s">
        <v>205</v>
      </c>
      <c r="C35" s="56" t="s">
        <v>2</v>
      </c>
      <c r="D35" s="26">
        <v>10</v>
      </c>
      <c r="E35" s="1"/>
      <c r="F35" s="62">
        <v>0.08</v>
      </c>
      <c r="G35" s="27">
        <f t="shared" si="2"/>
        <v>0</v>
      </c>
      <c r="H35" s="27">
        <f t="shared" si="3"/>
        <v>0</v>
      </c>
      <c r="I35" s="15"/>
      <c r="J35" s="16"/>
    </row>
    <row r="36" spans="1:10" ht="14.25" customHeight="1">
      <c r="A36" s="54">
        <v>31</v>
      </c>
      <c r="B36" s="58" t="s">
        <v>206</v>
      </c>
      <c r="C36" s="56" t="s">
        <v>2</v>
      </c>
      <c r="D36" s="26">
        <v>36</v>
      </c>
      <c r="E36" s="1"/>
      <c r="F36" s="62">
        <v>0.08</v>
      </c>
      <c r="G36" s="27">
        <f t="shared" si="2"/>
        <v>0</v>
      </c>
      <c r="H36" s="27">
        <f t="shared" si="3"/>
        <v>0</v>
      </c>
      <c r="I36" s="15"/>
      <c r="J36" s="16"/>
    </row>
    <row r="37" spans="1:10" ht="14.25" customHeight="1">
      <c r="A37" s="54">
        <v>32</v>
      </c>
      <c r="B37" s="58" t="s">
        <v>207</v>
      </c>
      <c r="C37" s="56" t="s">
        <v>2</v>
      </c>
      <c r="D37" s="26">
        <v>30</v>
      </c>
      <c r="E37" s="1"/>
      <c r="F37" s="62">
        <v>0.08</v>
      </c>
      <c r="G37" s="27">
        <f t="shared" si="2"/>
        <v>0</v>
      </c>
      <c r="H37" s="27">
        <f t="shared" si="3"/>
        <v>0</v>
      </c>
      <c r="I37" s="15"/>
      <c r="J37" s="16"/>
    </row>
    <row r="38" spans="1:10" ht="14.25" customHeight="1">
      <c r="A38" s="54">
        <v>33</v>
      </c>
      <c r="B38" s="58" t="s">
        <v>208</v>
      </c>
      <c r="C38" s="56" t="s">
        <v>2</v>
      </c>
      <c r="D38" s="26">
        <v>5</v>
      </c>
      <c r="E38" s="1"/>
      <c r="F38" s="62">
        <v>0.23</v>
      </c>
      <c r="G38" s="27">
        <f t="shared" si="2"/>
        <v>0</v>
      </c>
      <c r="H38" s="27">
        <f t="shared" si="3"/>
        <v>0</v>
      </c>
      <c r="I38" s="15"/>
      <c r="J38" s="16"/>
    </row>
    <row r="39" spans="1:10" ht="14.25" customHeight="1">
      <c r="A39" s="54">
        <v>34</v>
      </c>
      <c r="B39" s="58" t="s">
        <v>209</v>
      </c>
      <c r="C39" s="56" t="s">
        <v>2</v>
      </c>
      <c r="D39" s="26">
        <v>51</v>
      </c>
      <c r="E39" s="1"/>
      <c r="F39" s="62">
        <v>0.23</v>
      </c>
      <c r="G39" s="27">
        <f t="shared" si="2"/>
        <v>0</v>
      </c>
      <c r="H39" s="27">
        <f t="shared" si="3"/>
        <v>0</v>
      </c>
      <c r="I39" s="15"/>
      <c r="J39" s="16"/>
    </row>
    <row r="40" spans="1:10" ht="14.25" customHeight="1">
      <c r="A40" s="54">
        <v>35</v>
      </c>
      <c r="B40" s="58" t="s">
        <v>210</v>
      </c>
      <c r="C40" s="56" t="s">
        <v>2</v>
      </c>
      <c r="D40" s="26">
        <v>117</v>
      </c>
      <c r="E40" s="1"/>
      <c r="F40" s="62">
        <v>0.23</v>
      </c>
      <c r="G40" s="27">
        <f t="shared" si="2"/>
        <v>0</v>
      </c>
      <c r="H40" s="27">
        <f t="shared" si="3"/>
        <v>0</v>
      </c>
      <c r="I40" s="15"/>
      <c r="J40" s="16"/>
    </row>
    <row r="41" spans="1:10" ht="14.25" customHeight="1">
      <c r="A41" s="54">
        <v>36</v>
      </c>
      <c r="B41" s="58" t="s">
        <v>211</v>
      </c>
      <c r="C41" s="56" t="s">
        <v>2</v>
      </c>
      <c r="D41" s="26">
        <v>52</v>
      </c>
      <c r="E41" s="1"/>
      <c r="F41" s="62">
        <v>0.08</v>
      </c>
      <c r="G41" s="27">
        <f t="shared" si="2"/>
        <v>0</v>
      </c>
      <c r="H41" s="27">
        <f t="shared" si="3"/>
        <v>0</v>
      </c>
      <c r="I41" s="15"/>
      <c r="J41" s="16"/>
    </row>
    <row r="42" spans="1:10" ht="14.25" customHeight="1">
      <c r="A42" s="54">
        <v>37</v>
      </c>
      <c r="B42" s="58" t="s">
        <v>43</v>
      </c>
      <c r="C42" s="56" t="s">
        <v>2</v>
      </c>
      <c r="D42" s="26">
        <v>67</v>
      </c>
      <c r="E42" s="1"/>
      <c r="F42" s="62">
        <v>0.05</v>
      </c>
      <c r="G42" s="27">
        <f t="shared" si="2"/>
        <v>0</v>
      </c>
      <c r="H42" s="27">
        <f t="shared" si="3"/>
        <v>0</v>
      </c>
      <c r="I42" s="15"/>
      <c r="J42" s="16"/>
    </row>
    <row r="43" spans="1:10" ht="14.25" customHeight="1">
      <c r="A43" s="54">
        <v>38</v>
      </c>
      <c r="B43" s="58" t="s">
        <v>16</v>
      </c>
      <c r="C43" s="56" t="s">
        <v>2</v>
      </c>
      <c r="D43" s="26">
        <v>209</v>
      </c>
      <c r="E43" s="1"/>
      <c r="F43" s="62">
        <v>0.23</v>
      </c>
      <c r="G43" s="27">
        <f t="shared" si="2"/>
        <v>0</v>
      </c>
      <c r="H43" s="27">
        <f t="shared" si="3"/>
        <v>0</v>
      </c>
      <c r="I43" s="15"/>
      <c r="J43" s="16"/>
    </row>
    <row r="44" spans="1:10" ht="14.25" customHeight="1">
      <c r="A44" s="54">
        <v>39</v>
      </c>
      <c r="B44" s="58" t="s">
        <v>44</v>
      </c>
      <c r="C44" s="56" t="s">
        <v>2</v>
      </c>
      <c r="D44" s="26">
        <v>17</v>
      </c>
      <c r="E44" s="2"/>
      <c r="F44" s="62">
        <v>0.05</v>
      </c>
      <c r="G44" s="27">
        <f t="shared" si="2"/>
        <v>0</v>
      </c>
      <c r="H44" s="27">
        <f t="shared" si="3"/>
        <v>0</v>
      </c>
      <c r="I44" s="15"/>
      <c r="J44" s="16"/>
    </row>
    <row r="45" spans="1:10" ht="14.25" customHeight="1">
      <c r="A45" s="54">
        <v>40</v>
      </c>
      <c r="B45" s="58" t="s">
        <v>17</v>
      </c>
      <c r="C45" s="56" t="s">
        <v>2</v>
      </c>
      <c r="D45" s="26">
        <v>216</v>
      </c>
      <c r="E45" s="1"/>
      <c r="F45" s="62">
        <v>0.05</v>
      </c>
      <c r="G45" s="27">
        <f t="shared" si="2"/>
        <v>0</v>
      </c>
      <c r="H45" s="27">
        <f t="shared" si="3"/>
        <v>0</v>
      </c>
      <c r="I45" s="15"/>
      <c r="J45" s="16"/>
    </row>
    <row r="46" spans="1:10" ht="14.25" customHeight="1">
      <c r="A46" s="54">
        <v>41</v>
      </c>
      <c r="B46" s="58" t="s">
        <v>185</v>
      </c>
      <c r="C46" s="56" t="s">
        <v>2</v>
      </c>
      <c r="D46" s="26">
        <v>73</v>
      </c>
      <c r="E46" s="1"/>
      <c r="F46" s="62">
        <v>0.05</v>
      </c>
      <c r="G46" s="27">
        <f t="shared" si="2"/>
        <v>0</v>
      </c>
      <c r="H46" s="27">
        <f t="shared" si="3"/>
        <v>0</v>
      </c>
      <c r="I46" s="15"/>
      <c r="J46" s="16"/>
    </row>
    <row r="47" spans="1:10" ht="14.25" customHeight="1">
      <c r="A47" s="54">
        <v>42</v>
      </c>
      <c r="B47" s="58" t="s">
        <v>18</v>
      </c>
      <c r="C47" s="56" t="s">
        <v>2</v>
      </c>
      <c r="D47" s="26">
        <v>91</v>
      </c>
      <c r="E47" s="1"/>
      <c r="F47" s="62">
        <v>0.05</v>
      </c>
      <c r="G47" s="27">
        <f t="shared" si="2"/>
        <v>0</v>
      </c>
      <c r="H47" s="27">
        <f t="shared" si="3"/>
        <v>0</v>
      </c>
      <c r="I47" s="15"/>
      <c r="J47" s="16"/>
    </row>
    <row r="48" spans="1:10" ht="14.25" customHeight="1">
      <c r="A48" s="54">
        <v>43</v>
      </c>
      <c r="B48" s="58" t="s">
        <v>186</v>
      </c>
      <c r="C48" s="56" t="s">
        <v>2</v>
      </c>
      <c r="D48" s="26">
        <v>20</v>
      </c>
      <c r="E48" s="1"/>
      <c r="F48" s="62">
        <v>0.05</v>
      </c>
      <c r="G48" s="27">
        <f t="shared" si="2"/>
        <v>0</v>
      </c>
      <c r="H48" s="27">
        <f t="shared" si="3"/>
        <v>0</v>
      </c>
      <c r="I48" s="15"/>
      <c r="J48" s="16"/>
    </row>
    <row r="49" spans="1:10" ht="14.25" customHeight="1">
      <c r="A49" s="54">
        <v>44</v>
      </c>
      <c r="B49" s="58" t="s">
        <v>19</v>
      </c>
      <c r="C49" s="56" t="s">
        <v>2</v>
      </c>
      <c r="D49" s="26">
        <v>6</v>
      </c>
      <c r="E49" s="1"/>
      <c r="F49" s="62">
        <v>0.05</v>
      </c>
      <c r="G49" s="27">
        <f t="shared" si="2"/>
        <v>0</v>
      </c>
      <c r="H49" s="27">
        <f t="shared" si="3"/>
        <v>0</v>
      </c>
      <c r="I49" s="15"/>
      <c r="J49" s="16"/>
    </row>
    <row r="50" spans="1:10" ht="14.25" customHeight="1">
      <c r="A50" s="54">
        <v>45</v>
      </c>
      <c r="B50" s="58" t="s">
        <v>45</v>
      </c>
      <c r="C50" s="56" t="s">
        <v>2</v>
      </c>
      <c r="D50" s="26">
        <v>1</v>
      </c>
      <c r="E50" s="1"/>
      <c r="F50" s="62">
        <v>0.05</v>
      </c>
      <c r="G50" s="27">
        <f t="shared" si="2"/>
        <v>0</v>
      </c>
      <c r="H50" s="27">
        <f t="shared" si="3"/>
        <v>0</v>
      </c>
      <c r="I50" s="15"/>
      <c r="J50" s="16"/>
    </row>
    <row r="51" spans="1:10" ht="14.25" customHeight="1">
      <c r="A51" s="54">
        <v>46</v>
      </c>
      <c r="B51" s="58" t="s">
        <v>46</v>
      </c>
      <c r="C51" s="56" t="s">
        <v>2</v>
      </c>
      <c r="D51" s="26">
        <v>48</v>
      </c>
      <c r="E51" s="1"/>
      <c r="F51" s="62">
        <v>0.05</v>
      </c>
      <c r="G51" s="27">
        <f t="shared" si="2"/>
        <v>0</v>
      </c>
      <c r="H51" s="27">
        <f t="shared" si="3"/>
        <v>0</v>
      </c>
      <c r="I51" s="15"/>
      <c r="J51" s="16"/>
    </row>
    <row r="52" spans="1:10" ht="14.25" customHeight="1">
      <c r="A52" s="54">
        <v>47</v>
      </c>
      <c r="B52" s="58" t="s">
        <v>47</v>
      </c>
      <c r="C52" s="56" t="s">
        <v>2</v>
      </c>
      <c r="D52" s="26">
        <v>39</v>
      </c>
      <c r="E52" s="1"/>
      <c r="F52" s="62">
        <v>0.05</v>
      </c>
      <c r="G52" s="27">
        <f t="shared" si="2"/>
        <v>0</v>
      </c>
      <c r="H52" s="27">
        <f t="shared" si="3"/>
        <v>0</v>
      </c>
      <c r="I52" s="15"/>
      <c r="J52" s="16"/>
    </row>
    <row r="53" spans="1:10" ht="14.25" customHeight="1">
      <c r="A53" s="54">
        <v>48</v>
      </c>
      <c r="B53" s="58" t="s">
        <v>150</v>
      </c>
      <c r="C53" s="56" t="s">
        <v>40</v>
      </c>
      <c r="D53" s="26">
        <v>22</v>
      </c>
      <c r="E53" s="1"/>
      <c r="F53" s="62">
        <v>0.05</v>
      </c>
      <c r="G53" s="27">
        <f t="shared" si="2"/>
        <v>0</v>
      </c>
      <c r="H53" s="27">
        <f t="shared" si="3"/>
        <v>0</v>
      </c>
      <c r="I53" s="15"/>
      <c r="J53" s="16"/>
    </row>
    <row r="54" spans="1:10" ht="14.25" customHeight="1">
      <c r="A54" s="54">
        <v>49</v>
      </c>
      <c r="B54" s="58" t="s">
        <v>212</v>
      </c>
      <c r="C54" s="56" t="s">
        <v>2</v>
      </c>
      <c r="D54" s="26">
        <v>10</v>
      </c>
      <c r="E54" s="1"/>
      <c r="F54" s="62">
        <v>0.08</v>
      </c>
      <c r="G54" s="27">
        <f t="shared" si="2"/>
        <v>0</v>
      </c>
      <c r="H54" s="27">
        <f t="shared" si="3"/>
        <v>0</v>
      </c>
      <c r="I54" s="15"/>
      <c r="J54" s="16"/>
    </row>
    <row r="55" spans="1:10" ht="14.25" customHeight="1">
      <c r="A55" s="54">
        <v>50</v>
      </c>
      <c r="B55" s="58" t="s">
        <v>48</v>
      </c>
      <c r="C55" s="56" t="s">
        <v>2</v>
      </c>
      <c r="D55" s="26">
        <v>20</v>
      </c>
      <c r="E55" s="1"/>
      <c r="F55" s="62">
        <v>0.08</v>
      </c>
      <c r="G55" s="27">
        <f t="shared" si="2"/>
        <v>0</v>
      </c>
      <c r="H55" s="27">
        <f t="shared" si="3"/>
        <v>0</v>
      </c>
      <c r="I55" s="15"/>
      <c r="J55" s="16"/>
    </row>
    <row r="56" spans="1:10" ht="14.25" customHeight="1">
      <c r="A56" s="54">
        <v>51</v>
      </c>
      <c r="B56" s="58" t="s">
        <v>20</v>
      </c>
      <c r="C56" s="56" t="s">
        <v>2</v>
      </c>
      <c r="D56" s="28">
        <v>144</v>
      </c>
      <c r="E56" s="1"/>
      <c r="F56" s="62">
        <v>0.05</v>
      </c>
      <c r="G56" s="27">
        <f t="shared" si="2"/>
        <v>0</v>
      </c>
      <c r="H56" s="27">
        <f t="shared" si="3"/>
        <v>0</v>
      </c>
      <c r="I56" s="15"/>
      <c r="J56" s="16"/>
    </row>
    <row r="57" spans="1:10" ht="14.25" customHeight="1">
      <c r="A57" s="54">
        <v>52</v>
      </c>
      <c r="B57" s="58" t="s">
        <v>49</v>
      </c>
      <c r="C57" s="56" t="s">
        <v>2</v>
      </c>
      <c r="D57" s="26">
        <v>10</v>
      </c>
      <c r="E57" s="1"/>
      <c r="F57" s="62">
        <v>0.05</v>
      </c>
      <c r="G57" s="27">
        <f t="shared" si="2"/>
        <v>0</v>
      </c>
      <c r="H57" s="27">
        <f t="shared" si="3"/>
        <v>0</v>
      </c>
      <c r="I57" s="15"/>
      <c r="J57" s="16"/>
    </row>
    <row r="58" spans="1:10" ht="14.25" customHeight="1">
      <c r="A58" s="54">
        <v>53</v>
      </c>
      <c r="B58" s="58" t="s">
        <v>50</v>
      </c>
      <c r="C58" s="56" t="s">
        <v>2</v>
      </c>
      <c r="D58" s="26">
        <v>15</v>
      </c>
      <c r="E58" s="1"/>
      <c r="F58" s="62">
        <v>0.05</v>
      </c>
      <c r="G58" s="27">
        <f t="shared" si="2"/>
        <v>0</v>
      </c>
      <c r="H58" s="27">
        <f t="shared" si="3"/>
        <v>0</v>
      </c>
      <c r="I58" s="15"/>
      <c r="J58" s="16"/>
    </row>
    <row r="59" spans="1:10" ht="14.25" customHeight="1">
      <c r="A59" s="54">
        <v>54</v>
      </c>
      <c r="B59" s="58" t="s">
        <v>51</v>
      </c>
      <c r="C59" s="56" t="s">
        <v>2</v>
      </c>
      <c r="D59" s="26">
        <v>412</v>
      </c>
      <c r="E59" s="1"/>
      <c r="F59" s="62">
        <v>0.05</v>
      </c>
      <c r="G59" s="27">
        <f t="shared" si="2"/>
        <v>0</v>
      </c>
      <c r="H59" s="27">
        <f t="shared" si="3"/>
        <v>0</v>
      </c>
      <c r="I59" s="15"/>
      <c r="J59" s="16"/>
    </row>
    <row r="60" spans="1:10" ht="14.25" customHeight="1">
      <c r="A60" s="54">
        <v>55</v>
      </c>
      <c r="B60" s="58" t="s">
        <v>52</v>
      </c>
      <c r="C60" s="56" t="s">
        <v>2</v>
      </c>
      <c r="D60" s="26">
        <v>5</v>
      </c>
      <c r="E60" s="1"/>
      <c r="F60" s="62">
        <v>0.05</v>
      </c>
      <c r="G60" s="27">
        <f t="shared" si="2"/>
        <v>0</v>
      </c>
      <c r="H60" s="27">
        <f t="shared" si="3"/>
        <v>0</v>
      </c>
      <c r="I60" s="15"/>
      <c r="J60" s="16"/>
    </row>
    <row r="61" spans="1:10" ht="14.25" customHeight="1">
      <c r="A61" s="54">
        <v>56</v>
      </c>
      <c r="B61" s="58" t="s">
        <v>53</v>
      </c>
      <c r="C61" s="56" t="s">
        <v>2</v>
      </c>
      <c r="D61" s="26">
        <v>7</v>
      </c>
      <c r="E61" s="1"/>
      <c r="F61" s="62">
        <v>0.05</v>
      </c>
      <c r="G61" s="27">
        <f t="shared" si="2"/>
        <v>0</v>
      </c>
      <c r="H61" s="27">
        <f t="shared" si="3"/>
        <v>0</v>
      </c>
      <c r="I61" s="15"/>
      <c r="J61" s="16"/>
    </row>
    <row r="62" spans="1:10" ht="14.25" customHeight="1">
      <c r="A62" s="54">
        <v>57</v>
      </c>
      <c r="B62" s="58" t="s">
        <v>54</v>
      </c>
      <c r="C62" s="56" t="s">
        <v>2</v>
      </c>
      <c r="D62" s="26">
        <v>168</v>
      </c>
      <c r="E62" s="1"/>
      <c r="F62" s="62">
        <v>0.23</v>
      </c>
      <c r="G62" s="27">
        <f t="shared" si="2"/>
        <v>0</v>
      </c>
      <c r="H62" s="27">
        <f t="shared" si="3"/>
        <v>0</v>
      </c>
      <c r="I62" s="15"/>
      <c r="J62" s="16"/>
    </row>
    <row r="63" spans="1:10" ht="14.25" customHeight="1">
      <c r="A63" s="54">
        <v>58</v>
      </c>
      <c r="B63" s="58" t="s">
        <v>21</v>
      </c>
      <c r="C63" s="56" t="s">
        <v>2</v>
      </c>
      <c r="D63" s="26">
        <v>22</v>
      </c>
      <c r="E63" s="1"/>
      <c r="F63" s="62">
        <v>0.05</v>
      </c>
      <c r="G63" s="27">
        <f t="shared" si="2"/>
        <v>0</v>
      </c>
      <c r="H63" s="27">
        <f t="shared" si="3"/>
        <v>0</v>
      </c>
      <c r="I63" s="15"/>
      <c r="J63" s="16"/>
    </row>
    <row r="64" spans="1:10" ht="14.25" customHeight="1">
      <c r="A64" s="54">
        <v>59</v>
      </c>
      <c r="B64" s="58" t="s">
        <v>151</v>
      </c>
      <c r="C64" s="56" t="s">
        <v>2</v>
      </c>
      <c r="D64" s="26">
        <v>30</v>
      </c>
      <c r="E64" s="1"/>
      <c r="F64" s="62">
        <v>0.08</v>
      </c>
      <c r="G64" s="27">
        <f t="shared" si="2"/>
        <v>0</v>
      </c>
      <c r="H64" s="27">
        <f t="shared" si="3"/>
        <v>0</v>
      </c>
      <c r="I64" s="15"/>
      <c r="J64" s="16"/>
    </row>
    <row r="65" spans="1:10" ht="14.25" customHeight="1">
      <c r="A65" s="54">
        <v>60</v>
      </c>
      <c r="B65" s="58" t="s">
        <v>22</v>
      </c>
      <c r="C65" s="56" t="s">
        <v>2</v>
      </c>
      <c r="D65" s="26">
        <v>24</v>
      </c>
      <c r="E65" s="1"/>
      <c r="F65" s="62">
        <v>0.05</v>
      </c>
      <c r="G65" s="27">
        <f t="shared" si="2"/>
        <v>0</v>
      </c>
      <c r="H65" s="27">
        <f t="shared" si="3"/>
        <v>0</v>
      </c>
      <c r="I65" s="15"/>
      <c r="J65" s="16"/>
    </row>
    <row r="66" spans="1:10" ht="14.25" customHeight="1">
      <c r="A66" s="54">
        <v>61</v>
      </c>
      <c r="B66" s="58" t="s">
        <v>23</v>
      </c>
      <c r="C66" s="56" t="s">
        <v>2</v>
      </c>
      <c r="D66" s="26">
        <v>137</v>
      </c>
      <c r="E66" s="1"/>
      <c r="F66" s="62">
        <v>0.08</v>
      </c>
      <c r="G66" s="27">
        <f t="shared" si="2"/>
        <v>0</v>
      </c>
      <c r="H66" s="27">
        <f t="shared" si="3"/>
        <v>0</v>
      </c>
      <c r="I66" s="15"/>
      <c r="J66" s="16"/>
    </row>
    <row r="67" spans="1:10" ht="14.25" customHeight="1">
      <c r="A67" s="54">
        <v>62</v>
      </c>
      <c r="B67" s="58" t="s">
        <v>213</v>
      </c>
      <c r="C67" s="56" t="s">
        <v>2</v>
      </c>
      <c r="D67" s="26">
        <v>12</v>
      </c>
      <c r="E67" s="1"/>
      <c r="F67" s="62">
        <v>0.08</v>
      </c>
      <c r="G67" s="27">
        <f t="shared" si="2"/>
        <v>0</v>
      </c>
      <c r="H67" s="27">
        <f t="shared" si="3"/>
        <v>0</v>
      </c>
      <c r="I67" s="15"/>
      <c r="J67" s="16"/>
    </row>
    <row r="68" spans="1:10" ht="14.25" customHeight="1">
      <c r="A68" s="54">
        <v>63</v>
      </c>
      <c r="B68" s="58" t="s">
        <v>55</v>
      </c>
      <c r="C68" s="55" t="s">
        <v>2</v>
      </c>
      <c r="D68" s="26">
        <v>64</v>
      </c>
      <c r="E68" s="1"/>
      <c r="F68" s="62">
        <v>0.05</v>
      </c>
      <c r="G68" s="27">
        <f t="shared" si="2"/>
        <v>0</v>
      </c>
      <c r="H68" s="27">
        <f t="shared" si="3"/>
        <v>0</v>
      </c>
      <c r="I68" s="15"/>
      <c r="J68" s="16"/>
    </row>
    <row r="69" spans="1:10" ht="14.25" customHeight="1">
      <c r="A69" s="54">
        <v>64</v>
      </c>
      <c r="B69" s="58" t="s">
        <v>214</v>
      </c>
      <c r="C69" s="55" t="s">
        <v>2</v>
      </c>
      <c r="D69" s="26">
        <v>11</v>
      </c>
      <c r="E69" s="1"/>
      <c r="F69" s="62">
        <v>0.05</v>
      </c>
      <c r="G69" s="27">
        <f t="shared" si="2"/>
        <v>0</v>
      </c>
      <c r="H69" s="27">
        <f t="shared" si="3"/>
        <v>0</v>
      </c>
      <c r="I69" s="15"/>
      <c r="J69" s="16"/>
    </row>
    <row r="70" spans="1:10" ht="14.25" customHeight="1">
      <c r="A70" s="54">
        <v>65</v>
      </c>
      <c r="B70" s="58" t="s">
        <v>215</v>
      </c>
      <c r="C70" s="55" t="s">
        <v>2</v>
      </c>
      <c r="D70" s="26">
        <v>2</v>
      </c>
      <c r="E70" s="1"/>
      <c r="F70" s="62">
        <v>0.08</v>
      </c>
      <c r="G70" s="27">
        <f t="shared" si="2"/>
        <v>0</v>
      </c>
      <c r="H70" s="27">
        <f t="shared" si="3"/>
        <v>0</v>
      </c>
      <c r="I70" s="15"/>
      <c r="J70" s="16"/>
    </row>
    <row r="71" spans="1:10" ht="14.25" customHeight="1">
      <c r="A71" s="54">
        <v>66</v>
      </c>
      <c r="B71" s="58" t="s">
        <v>216</v>
      </c>
      <c r="C71" s="56" t="s">
        <v>2</v>
      </c>
      <c r="D71" s="26">
        <v>57</v>
      </c>
      <c r="E71" s="1"/>
      <c r="F71" s="62">
        <v>0.23</v>
      </c>
      <c r="G71" s="27">
        <f t="shared" si="2"/>
        <v>0</v>
      </c>
      <c r="H71" s="27">
        <f t="shared" si="3"/>
        <v>0</v>
      </c>
      <c r="I71" s="15"/>
      <c r="J71" s="16"/>
    </row>
    <row r="72" spans="1:10" ht="14.25" customHeight="1">
      <c r="A72" s="54">
        <v>67</v>
      </c>
      <c r="B72" s="58" t="s">
        <v>56</v>
      </c>
      <c r="C72" s="56" t="s">
        <v>2</v>
      </c>
      <c r="D72" s="26">
        <v>410</v>
      </c>
      <c r="E72" s="1"/>
      <c r="F72" s="62">
        <v>0.05</v>
      </c>
      <c r="G72" s="27">
        <f t="shared" ref="G72:G135" si="4">E72*D72</f>
        <v>0</v>
      </c>
      <c r="H72" s="27">
        <f t="shared" ref="H72:H135" si="5">G72+(F72*G72)</f>
        <v>0</v>
      </c>
      <c r="I72" s="15"/>
      <c r="J72" s="16"/>
    </row>
    <row r="73" spans="1:10" ht="14.25" customHeight="1">
      <c r="A73" s="54">
        <v>68</v>
      </c>
      <c r="B73" s="58" t="s">
        <v>187</v>
      </c>
      <c r="C73" s="56" t="s">
        <v>2</v>
      </c>
      <c r="D73" s="26">
        <v>10</v>
      </c>
      <c r="E73" s="1"/>
      <c r="F73" s="62">
        <v>0.05</v>
      </c>
      <c r="G73" s="27">
        <f t="shared" si="4"/>
        <v>0</v>
      </c>
      <c r="H73" s="27">
        <f t="shared" si="5"/>
        <v>0</v>
      </c>
      <c r="I73" s="15"/>
      <c r="J73" s="16"/>
    </row>
    <row r="74" spans="1:10" ht="14.25" customHeight="1">
      <c r="A74" s="54">
        <v>69</v>
      </c>
      <c r="B74" s="58" t="s">
        <v>57</v>
      </c>
      <c r="C74" s="56" t="s">
        <v>2</v>
      </c>
      <c r="D74" s="26">
        <v>394</v>
      </c>
      <c r="E74" s="1"/>
      <c r="F74" s="62">
        <v>0.05</v>
      </c>
      <c r="G74" s="27">
        <f t="shared" si="4"/>
        <v>0</v>
      </c>
      <c r="H74" s="27">
        <f t="shared" si="5"/>
        <v>0</v>
      </c>
      <c r="I74" s="15"/>
      <c r="J74" s="16"/>
    </row>
    <row r="75" spans="1:10" ht="14.25" customHeight="1">
      <c r="A75" s="54">
        <v>70</v>
      </c>
      <c r="B75" s="58" t="s">
        <v>58</v>
      </c>
      <c r="C75" s="56" t="s">
        <v>2</v>
      </c>
      <c r="D75" s="26">
        <v>50</v>
      </c>
      <c r="E75" s="1"/>
      <c r="F75" s="62">
        <v>0.05</v>
      </c>
      <c r="G75" s="27">
        <f t="shared" si="4"/>
        <v>0</v>
      </c>
      <c r="H75" s="27">
        <f t="shared" si="5"/>
        <v>0</v>
      </c>
      <c r="I75" s="15"/>
      <c r="J75" s="16"/>
    </row>
    <row r="76" spans="1:10" ht="14.25" customHeight="1">
      <c r="A76" s="54">
        <v>71</v>
      </c>
      <c r="B76" s="58" t="s">
        <v>59</v>
      </c>
      <c r="C76" s="56" t="s">
        <v>2</v>
      </c>
      <c r="D76" s="26">
        <v>132</v>
      </c>
      <c r="E76" s="1"/>
      <c r="F76" s="62">
        <v>0.05</v>
      </c>
      <c r="G76" s="27">
        <f t="shared" si="4"/>
        <v>0</v>
      </c>
      <c r="H76" s="27">
        <f t="shared" si="5"/>
        <v>0</v>
      </c>
      <c r="I76" s="15"/>
      <c r="J76" s="16"/>
    </row>
    <row r="77" spans="1:10" ht="14.25" customHeight="1">
      <c r="A77" s="54">
        <v>72</v>
      </c>
      <c r="B77" s="58" t="s">
        <v>60</v>
      </c>
      <c r="C77" s="56" t="s">
        <v>2</v>
      </c>
      <c r="D77" s="26">
        <v>12</v>
      </c>
      <c r="E77" s="1"/>
      <c r="F77" s="62">
        <v>0.05</v>
      </c>
      <c r="G77" s="27">
        <f t="shared" si="4"/>
        <v>0</v>
      </c>
      <c r="H77" s="27">
        <f t="shared" si="5"/>
        <v>0</v>
      </c>
      <c r="I77" s="15"/>
      <c r="J77" s="16"/>
    </row>
    <row r="78" spans="1:10" ht="14.25" customHeight="1">
      <c r="A78" s="54">
        <v>73</v>
      </c>
      <c r="B78" s="58" t="s">
        <v>61</v>
      </c>
      <c r="C78" s="56" t="s">
        <v>2</v>
      </c>
      <c r="D78" s="26">
        <v>196</v>
      </c>
      <c r="E78" s="1"/>
      <c r="F78" s="62">
        <v>0.05</v>
      </c>
      <c r="G78" s="27">
        <f t="shared" si="4"/>
        <v>0</v>
      </c>
      <c r="H78" s="27">
        <f t="shared" si="5"/>
        <v>0</v>
      </c>
      <c r="I78" s="15"/>
      <c r="J78" s="16"/>
    </row>
    <row r="79" spans="1:10" ht="14.25" customHeight="1">
      <c r="A79" s="54">
        <v>74</v>
      </c>
      <c r="B79" s="58" t="s">
        <v>156</v>
      </c>
      <c r="C79" s="56" t="s">
        <v>2</v>
      </c>
      <c r="D79" s="26">
        <v>40</v>
      </c>
      <c r="E79" s="1"/>
      <c r="F79" s="62">
        <v>0.05</v>
      </c>
      <c r="G79" s="27">
        <f t="shared" si="4"/>
        <v>0</v>
      </c>
      <c r="H79" s="27">
        <f t="shared" si="5"/>
        <v>0</v>
      </c>
      <c r="I79" s="15"/>
      <c r="J79" s="16"/>
    </row>
    <row r="80" spans="1:10" ht="14.25" customHeight="1">
      <c r="A80" s="54">
        <v>75</v>
      </c>
      <c r="B80" s="58" t="s">
        <v>62</v>
      </c>
      <c r="C80" s="56" t="s">
        <v>2</v>
      </c>
      <c r="D80" s="26">
        <v>368</v>
      </c>
      <c r="E80" s="1"/>
      <c r="F80" s="62">
        <v>0.05</v>
      </c>
      <c r="G80" s="27">
        <f t="shared" si="4"/>
        <v>0</v>
      </c>
      <c r="H80" s="27">
        <f t="shared" si="5"/>
        <v>0</v>
      </c>
      <c r="I80" s="15"/>
      <c r="J80" s="16"/>
    </row>
    <row r="81" spans="1:10" ht="14.25" customHeight="1">
      <c r="A81" s="54">
        <v>76</v>
      </c>
      <c r="B81" s="58" t="s">
        <v>63</v>
      </c>
      <c r="C81" s="56" t="s">
        <v>2</v>
      </c>
      <c r="D81" s="26">
        <v>72</v>
      </c>
      <c r="E81" s="1"/>
      <c r="F81" s="62">
        <v>0.05</v>
      </c>
      <c r="G81" s="27">
        <f t="shared" si="4"/>
        <v>0</v>
      </c>
      <c r="H81" s="27">
        <f t="shared" si="5"/>
        <v>0</v>
      </c>
      <c r="I81" s="15"/>
      <c r="J81" s="16"/>
    </row>
    <row r="82" spans="1:10" ht="14.25" customHeight="1">
      <c r="A82" s="54">
        <v>77</v>
      </c>
      <c r="B82" s="58" t="s">
        <v>188</v>
      </c>
      <c r="C82" s="56" t="s">
        <v>2</v>
      </c>
      <c r="D82" s="26">
        <v>10</v>
      </c>
      <c r="E82" s="1"/>
      <c r="F82" s="62">
        <v>0.05</v>
      </c>
      <c r="G82" s="27">
        <f t="shared" si="4"/>
        <v>0</v>
      </c>
      <c r="H82" s="27">
        <f t="shared" si="5"/>
        <v>0</v>
      </c>
      <c r="I82" s="15"/>
      <c r="J82" s="16"/>
    </row>
    <row r="83" spans="1:10" ht="14.25" customHeight="1">
      <c r="A83" s="54">
        <v>78</v>
      </c>
      <c r="B83" s="58" t="s">
        <v>64</v>
      </c>
      <c r="C83" s="56" t="s">
        <v>2</v>
      </c>
      <c r="D83" s="26">
        <v>119</v>
      </c>
      <c r="E83" s="1"/>
      <c r="F83" s="62">
        <v>0.05</v>
      </c>
      <c r="G83" s="27">
        <f t="shared" si="4"/>
        <v>0</v>
      </c>
      <c r="H83" s="27">
        <f t="shared" si="5"/>
        <v>0</v>
      </c>
      <c r="I83" s="15"/>
      <c r="J83" s="16"/>
    </row>
    <row r="84" spans="1:10" ht="14.25" customHeight="1">
      <c r="A84" s="54">
        <v>79</v>
      </c>
      <c r="B84" s="58" t="s">
        <v>217</v>
      </c>
      <c r="C84" s="56" t="s">
        <v>2</v>
      </c>
      <c r="D84" s="26">
        <v>20</v>
      </c>
      <c r="E84" s="1"/>
      <c r="F84" s="62">
        <v>0.08</v>
      </c>
      <c r="G84" s="27">
        <f t="shared" si="4"/>
        <v>0</v>
      </c>
      <c r="H84" s="27">
        <f t="shared" si="5"/>
        <v>0</v>
      </c>
      <c r="I84" s="15"/>
      <c r="J84" s="16"/>
    </row>
    <row r="85" spans="1:10" ht="14.25" customHeight="1">
      <c r="A85" s="54">
        <v>80</v>
      </c>
      <c r="B85" s="58" t="s">
        <v>65</v>
      </c>
      <c r="C85" s="56" t="s">
        <v>2</v>
      </c>
      <c r="D85" s="26">
        <v>5</v>
      </c>
      <c r="E85" s="1"/>
      <c r="F85" s="62">
        <v>0.08</v>
      </c>
      <c r="G85" s="27">
        <f t="shared" si="4"/>
        <v>0</v>
      </c>
      <c r="H85" s="27">
        <f t="shared" si="5"/>
        <v>0</v>
      </c>
      <c r="I85" s="15"/>
      <c r="J85" s="16"/>
    </row>
    <row r="86" spans="1:10" ht="14.25" customHeight="1">
      <c r="A86" s="54">
        <v>81</v>
      </c>
      <c r="B86" s="58" t="s">
        <v>66</v>
      </c>
      <c r="C86" s="56" t="s">
        <v>2</v>
      </c>
      <c r="D86" s="26">
        <v>174</v>
      </c>
      <c r="E86" s="1"/>
      <c r="F86" s="62">
        <v>0.08</v>
      </c>
      <c r="G86" s="27">
        <f t="shared" si="4"/>
        <v>0</v>
      </c>
      <c r="H86" s="27">
        <f t="shared" si="5"/>
        <v>0</v>
      </c>
      <c r="I86" s="15"/>
      <c r="J86" s="16"/>
    </row>
    <row r="87" spans="1:10" ht="14.25" customHeight="1">
      <c r="A87" s="54">
        <v>82</v>
      </c>
      <c r="B87" s="58" t="s">
        <v>218</v>
      </c>
      <c r="C87" s="56" t="s">
        <v>2</v>
      </c>
      <c r="D87" s="26">
        <v>5</v>
      </c>
      <c r="E87" s="1"/>
      <c r="F87" s="62">
        <v>0.08</v>
      </c>
      <c r="G87" s="27">
        <f t="shared" si="4"/>
        <v>0</v>
      </c>
      <c r="H87" s="27">
        <f t="shared" si="5"/>
        <v>0</v>
      </c>
      <c r="I87" s="15"/>
      <c r="J87" s="16"/>
    </row>
    <row r="88" spans="1:10" ht="14.25" customHeight="1">
      <c r="A88" s="54">
        <v>83</v>
      </c>
      <c r="B88" s="58" t="s">
        <v>219</v>
      </c>
      <c r="C88" s="56" t="s">
        <v>2</v>
      </c>
      <c r="D88" s="26">
        <v>22</v>
      </c>
      <c r="E88" s="1"/>
      <c r="F88" s="62">
        <v>0.08</v>
      </c>
      <c r="G88" s="27">
        <f t="shared" si="4"/>
        <v>0</v>
      </c>
      <c r="H88" s="27">
        <f t="shared" si="5"/>
        <v>0</v>
      </c>
      <c r="I88" s="15"/>
      <c r="J88" s="16"/>
    </row>
    <row r="89" spans="1:10" ht="24">
      <c r="A89" s="54">
        <v>84</v>
      </c>
      <c r="B89" s="58" t="s">
        <v>220</v>
      </c>
      <c r="C89" s="56" t="s">
        <v>2</v>
      </c>
      <c r="D89" s="26">
        <v>20</v>
      </c>
      <c r="E89" s="1"/>
      <c r="F89" s="62">
        <v>0.05</v>
      </c>
      <c r="G89" s="27">
        <f t="shared" si="4"/>
        <v>0</v>
      </c>
      <c r="H89" s="27">
        <f t="shared" si="5"/>
        <v>0</v>
      </c>
      <c r="I89" s="15"/>
      <c r="J89" s="16"/>
    </row>
    <row r="90" spans="1:10">
      <c r="A90" s="54">
        <v>85</v>
      </c>
      <c r="B90" s="58" t="s">
        <v>189</v>
      </c>
      <c r="C90" s="56" t="s">
        <v>2</v>
      </c>
      <c r="D90" s="26">
        <v>6</v>
      </c>
      <c r="E90" s="1"/>
      <c r="F90" s="62">
        <v>0.08</v>
      </c>
      <c r="G90" s="27">
        <f t="shared" si="4"/>
        <v>0</v>
      </c>
      <c r="H90" s="27">
        <f t="shared" si="5"/>
        <v>0</v>
      </c>
      <c r="I90" s="15"/>
      <c r="J90" s="16"/>
    </row>
    <row r="91" spans="1:10" ht="15" customHeight="1">
      <c r="A91" s="54">
        <v>86</v>
      </c>
      <c r="B91" s="58" t="s">
        <v>33</v>
      </c>
      <c r="C91" s="56" t="s">
        <v>2</v>
      </c>
      <c r="D91" s="26">
        <v>398</v>
      </c>
      <c r="E91" s="1"/>
      <c r="F91" s="62">
        <v>0.05</v>
      </c>
      <c r="G91" s="27">
        <f t="shared" si="4"/>
        <v>0</v>
      </c>
      <c r="H91" s="27">
        <f t="shared" si="5"/>
        <v>0</v>
      </c>
      <c r="I91" s="15"/>
      <c r="J91" s="16"/>
    </row>
    <row r="92" spans="1:10" ht="24">
      <c r="A92" s="54">
        <v>87</v>
      </c>
      <c r="B92" s="58" t="s">
        <v>24</v>
      </c>
      <c r="C92" s="56" t="s">
        <v>2</v>
      </c>
      <c r="D92" s="26">
        <v>20</v>
      </c>
      <c r="E92" s="1"/>
      <c r="F92" s="62">
        <v>0.05</v>
      </c>
      <c r="G92" s="27">
        <f t="shared" si="4"/>
        <v>0</v>
      </c>
      <c r="H92" s="27">
        <f t="shared" si="5"/>
        <v>0</v>
      </c>
      <c r="I92" s="15"/>
      <c r="J92" s="16"/>
    </row>
    <row r="93" spans="1:10" ht="14.25" customHeight="1">
      <c r="A93" s="54">
        <v>88</v>
      </c>
      <c r="B93" s="58" t="s">
        <v>153</v>
      </c>
      <c r="C93" s="56" t="s">
        <v>2</v>
      </c>
      <c r="D93" s="26">
        <v>11</v>
      </c>
      <c r="E93" s="1"/>
      <c r="F93" s="62">
        <v>0.08</v>
      </c>
      <c r="G93" s="27">
        <f t="shared" si="4"/>
        <v>0</v>
      </c>
      <c r="H93" s="27">
        <f t="shared" si="5"/>
        <v>0</v>
      </c>
      <c r="I93" s="15"/>
      <c r="J93" s="16"/>
    </row>
    <row r="94" spans="1:10" ht="14.25" customHeight="1">
      <c r="A94" s="54">
        <v>89</v>
      </c>
      <c r="B94" s="58" t="s">
        <v>221</v>
      </c>
      <c r="C94" s="56" t="s">
        <v>2</v>
      </c>
      <c r="D94" s="26">
        <v>87</v>
      </c>
      <c r="E94" s="1"/>
      <c r="F94" s="62">
        <v>0.05</v>
      </c>
      <c r="G94" s="27">
        <f t="shared" si="4"/>
        <v>0</v>
      </c>
      <c r="H94" s="27">
        <f t="shared" si="5"/>
        <v>0</v>
      </c>
      <c r="I94" s="15"/>
      <c r="J94" s="16"/>
    </row>
    <row r="95" spans="1:10" ht="14.25" customHeight="1">
      <c r="A95" s="54">
        <v>90</v>
      </c>
      <c r="B95" s="58" t="s">
        <v>222</v>
      </c>
      <c r="C95" s="56" t="s">
        <v>2</v>
      </c>
      <c r="D95" s="26">
        <v>84</v>
      </c>
      <c r="E95" s="1"/>
      <c r="F95" s="62">
        <v>0.05</v>
      </c>
      <c r="G95" s="27">
        <f t="shared" si="4"/>
        <v>0</v>
      </c>
      <c r="H95" s="27">
        <f t="shared" si="5"/>
        <v>0</v>
      </c>
      <c r="I95" s="15"/>
      <c r="J95" s="16"/>
    </row>
    <row r="96" spans="1:10" ht="14.25" customHeight="1">
      <c r="A96" s="54">
        <v>91</v>
      </c>
      <c r="B96" s="58" t="s">
        <v>223</v>
      </c>
      <c r="C96" s="56" t="s">
        <v>2</v>
      </c>
      <c r="D96" s="26">
        <v>140</v>
      </c>
      <c r="E96" s="1"/>
      <c r="F96" s="62">
        <v>0.05</v>
      </c>
      <c r="G96" s="27">
        <f t="shared" si="4"/>
        <v>0</v>
      </c>
      <c r="H96" s="27">
        <f t="shared" si="5"/>
        <v>0</v>
      </c>
      <c r="I96" s="15"/>
      <c r="J96" s="16"/>
    </row>
    <row r="97" spans="1:10" ht="14.25" customHeight="1">
      <c r="A97" s="54">
        <v>92</v>
      </c>
      <c r="B97" s="58" t="s">
        <v>224</v>
      </c>
      <c r="C97" s="56" t="s">
        <v>2</v>
      </c>
      <c r="D97" s="26">
        <v>37</v>
      </c>
      <c r="E97" s="1"/>
      <c r="F97" s="62">
        <v>0.08</v>
      </c>
      <c r="G97" s="27">
        <f t="shared" si="4"/>
        <v>0</v>
      </c>
      <c r="H97" s="27">
        <f t="shared" si="5"/>
        <v>0</v>
      </c>
      <c r="I97" s="15"/>
      <c r="J97" s="16"/>
    </row>
    <row r="98" spans="1:10" ht="14.25" customHeight="1">
      <c r="A98" s="54">
        <v>93</v>
      </c>
      <c r="B98" s="58" t="s">
        <v>225</v>
      </c>
      <c r="C98" s="56" t="s">
        <v>2</v>
      </c>
      <c r="D98" s="26">
        <v>7</v>
      </c>
      <c r="E98" s="1"/>
      <c r="F98" s="62">
        <v>0.23</v>
      </c>
      <c r="G98" s="27">
        <f t="shared" si="4"/>
        <v>0</v>
      </c>
      <c r="H98" s="27">
        <f t="shared" si="5"/>
        <v>0</v>
      </c>
      <c r="I98" s="15"/>
      <c r="J98" s="16"/>
    </row>
    <row r="99" spans="1:10" ht="14.25" customHeight="1">
      <c r="A99" s="54">
        <v>94</v>
      </c>
      <c r="B99" s="58" t="s">
        <v>226</v>
      </c>
      <c r="C99" s="56" t="s">
        <v>2</v>
      </c>
      <c r="D99" s="26">
        <v>16.5</v>
      </c>
      <c r="E99" s="1"/>
      <c r="F99" s="62">
        <v>0.08</v>
      </c>
      <c r="G99" s="27">
        <f t="shared" si="4"/>
        <v>0</v>
      </c>
      <c r="H99" s="27">
        <f t="shared" si="5"/>
        <v>0</v>
      </c>
      <c r="I99" s="15"/>
      <c r="J99" s="16"/>
    </row>
    <row r="100" spans="1:10" ht="14.25" customHeight="1">
      <c r="A100" s="54">
        <v>95</v>
      </c>
      <c r="B100" s="58" t="s">
        <v>227</v>
      </c>
      <c r="C100" s="56" t="s">
        <v>2</v>
      </c>
      <c r="D100" s="26">
        <v>8</v>
      </c>
      <c r="E100" s="1"/>
      <c r="F100" s="62">
        <v>0.08</v>
      </c>
      <c r="G100" s="27">
        <f t="shared" si="4"/>
        <v>0</v>
      </c>
      <c r="H100" s="27">
        <f t="shared" si="5"/>
        <v>0</v>
      </c>
      <c r="I100" s="15"/>
      <c r="J100" s="16"/>
    </row>
    <row r="101" spans="1:10" ht="14.25" customHeight="1">
      <c r="A101" s="54">
        <v>96</v>
      </c>
      <c r="B101" s="58" t="s">
        <v>228</v>
      </c>
      <c r="C101" s="56" t="s">
        <v>2</v>
      </c>
      <c r="D101" s="26">
        <v>18</v>
      </c>
      <c r="E101" s="1"/>
      <c r="F101" s="62">
        <v>0.08</v>
      </c>
      <c r="G101" s="27">
        <f t="shared" si="4"/>
        <v>0</v>
      </c>
      <c r="H101" s="27">
        <f t="shared" si="5"/>
        <v>0</v>
      </c>
      <c r="I101" s="15"/>
      <c r="J101" s="16"/>
    </row>
    <row r="102" spans="1:10" ht="14.25" customHeight="1">
      <c r="A102" s="54">
        <v>97</v>
      </c>
      <c r="B102" s="58" t="s">
        <v>157</v>
      </c>
      <c r="C102" s="56" t="s">
        <v>2</v>
      </c>
      <c r="D102" s="26">
        <v>50</v>
      </c>
      <c r="E102" s="1"/>
      <c r="F102" s="62">
        <v>0.08</v>
      </c>
      <c r="G102" s="27">
        <f t="shared" si="4"/>
        <v>0</v>
      </c>
      <c r="H102" s="27">
        <f t="shared" si="5"/>
        <v>0</v>
      </c>
      <c r="I102" s="15"/>
      <c r="J102" s="16"/>
    </row>
    <row r="103" spans="1:10" ht="14.25" customHeight="1">
      <c r="A103" s="54">
        <v>98</v>
      </c>
      <c r="B103" s="58" t="s">
        <v>25</v>
      </c>
      <c r="C103" s="56" t="s">
        <v>2</v>
      </c>
      <c r="D103" s="26">
        <v>123</v>
      </c>
      <c r="E103" s="1"/>
      <c r="F103" s="62">
        <v>0.08</v>
      </c>
      <c r="G103" s="27">
        <f t="shared" si="4"/>
        <v>0</v>
      </c>
      <c r="H103" s="27">
        <f t="shared" si="5"/>
        <v>0</v>
      </c>
      <c r="I103" s="15"/>
      <c r="J103" s="16"/>
    </row>
    <row r="104" spans="1:10" ht="14.25" customHeight="1">
      <c r="A104" s="54">
        <v>99</v>
      </c>
      <c r="B104" s="58" t="s">
        <v>67</v>
      </c>
      <c r="C104" s="56" t="s">
        <v>2</v>
      </c>
      <c r="D104" s="26">
        <v>20</v>
      </c>
      <c r="E104" s="1"/>
      <c r="F104" s="62">
        <v>0.05</v>
      </c>
      <c r="G104" s="27">
        <f t="shared" si="4"/>
        <v>0</v>
      </c>
      <c r="H104" s="27">
        <f t="shared" si="5"/>
        <v>0</v>
      </c>
      <c r="I104" s="15"/>
      <c r="J104" s="16"/>
    </row>
    <row r="105" spans="1:10" ht="14.25" customHeight="1">
      <c r="A105" s="54">
        <v>100</v>
      </c>
      <c r="B105" s="58" t="s">
        <v>68</v>
      </c>
      <c r="C105" s="56" t="s">
        <v>2</v>
      </c>
      <c r="D105" s="26">
        <v>32</v>
      </c>
      <c r="E105" s="1"/>
      <c r="F105" s="62">
        <v>0.05</v>
      </c>
      <c r="G105" s="27">
        <f t="shared" si="4"/>
        <v>0</v>
      </c>
      <c r="H105" s="27">
        <f t="shared" si="5"/>
        <v>0</v>
      </c>
      <c r="I105" s="15"/>
      <c r="J105" s="16"/>
    </row>
    <row r="106" spans="1:10" ht="24">
      <c r="A106" s="54">
        <v>101</v>
      </c>
      <c r="B106" s="58" t="s">
        <v>182</v>
      </c>
      <c r="C106" s="56" t="s">
        <v>2</v>
      </c>
      <c r="D106" s="26">
        <v>18</v>
      </c>
      <c r="E106" s="1"/>
      <c r="F106" s="62">
        <v>0.05</v>
      </c>
      <c r="G106" s="27">
        <f t="shared" si="4"/>
        <v>0</v>
      </c>
      <c r="H106" s="27">
        <f t="shared" si="5"/>
        <v>0</v>
      </c>
      <c r="I106" s="15"/>
      <c r="J106" s="16"/>
    </row>
    <row r="107" spans="1:10" ht="14.25" customHeight="1">
      <c r="A107" s="54">
        <v>102</v>
      </c>
      <c r="B107" s="58" t="s">
        <v>165</v>
      </c>
      <c r="C107" s="56" t="s">
        <v>2</v>
      </c>
      <c r="D107" s="26">
        <v>10</v>
      </c>
      <c r="E107" s="1"/>
      <c r="F107" s="62">
        <v>0.05</v>
      </c>
      <c r="G107" s="27">
        <f t="shared" si="4"/>
        <v>0</v>
      </c>
      <c r="H107" s="27">
        <f t="shared" si="5"/>
        <v>0</v>
      </c>
      <c r="I107" s="15"/>
      <c r="J107" s="16"/>
    </row>
    <row r="108" spans="1:10" ht="24">
      <c r="A108" s="54">
        <v>103</v>
      </c>
      <c r="B108" s="58" t="s">
        <v>69</v>
      </c>
      <c r="C108" s="56" t="s">
        <v>2</v>
      </c>
      <c r="D108" s="26">
        <v>330</v>
      </c>
      <c r="E108" s="1"/>
      <c r="F108" s="62">
        <v>0.05</v>
      </c>
      <c r="G108" s="27">
        <f t="shared" si="4"/>
        <v>0</v>
      </c>
      <c r="H108" s="27">
        <f t="shared" si="5"/>
        <v>0</v>
      </c>
      <c r="I108" s="15"/>
      <c r="J108" s="16"/>
    </row>
    <row r="109" spans="1:10" ht="24">
      <c r="A109" s="54">
        <v>104</v>
      </c>
      <c r="B109" s="58" t="s">
        <v>70</v>
      </c>
      <c r="C109" s="56" t="s">
        <v>2</v>
      </c>
      <c r="D109" s="26">
        <v>157</v>
      </c>
      <c r="E109" s="1"/>
      <c r="F109" s="62">
        <v>0.05</v>
      </c>
      <c r="G109" s="27">
        <f t="shared" si="4"/>
        <v>0</v>
      </c>
      <c r="H109" s="27">
        <f t="shared" si="5"/>
        <v>0</v>
      </c>
      <c r="I109" s="15"/>
      <c r="J109" s="16"/>
    </row>
    <row r="110" spans="1:10" ht="24">
      <c r="A110" s="54">
        <v>105</v>
      </c>
      <c r="B110" s="58" t="s">
        <v>71</v>
      </c>
      <c r="C110" s="56" t="s">
        <v>2</v>
      </c>
      <c r="D110" s="26">
        <v>51</v>
      </c>
      <c r="E110" s="1"/>
      <c r="F110" s="62">
        <v>0.05</v>
      </c>
      <c r="G110" s="27">
        <f t="shared" si="4"/>
        <v>0</v>
      </c>
      <c r="H110" s="27">
        <f t="shared" si="5"/>
        <v>0</v>
      </c>
      <c r="I110" s="15"/>
      <c r="J110" s="16"/>
    </row>
    <row r="111" spans="1:10" ht="24">
      <c r="A111" s="54">
        <v>106</v>
      </c>
      <c r="B111" s="58" t="s">
        <v>72</v>
      </c>
      <c r="C111" s="56" t="s">
        <v>2</v>
      </c>
      <c r="D111" s="26">
        <v>65</v>
      </c>
      <c r="E111" s="1"/>
      <c r="F111" s="62">
        <v>0.05</v>
      </c>
      <c r="G111" s="27">
        <f t="shared" si="4"/>
        <v>0</v>
      </c>
      <c r="H111" s="27">
        <f t="shared" si="5"/>
        <v>0</v>
      </c>
      <c r="I111" s="15"/>
      <c r="J111" s="16"/>
    </row>
    <row r="112" spans="1:10" ht="14.1" customHeight="1">
      <c r="A112" s="54">
        <v>107</v>
      </c>
      <c r="B112" s="58" t="s">
        <v>159</v>
      </c>
      <c r="C112" s="56" t="s">
        <v>2</v>
      </c>
      <c r="D112" s="26">
        <v>10</v>
      </c>
      <c r="E112" s="1"/>
      <c r="F112" s="62">
        <v>0.05</v>
      </c>
      <c r="G112" s="27">
        <f t="shared" si="4"/>
        <v>0</v>
      </c>
      <c r="H112" s="27">
        <f t="shared" si="5"/>
        <v>0</v>
      </c>
      <c r="I112" s="15"/>
      <c r="J112" s="16"/>
    </row>
    <row r="113" spans="1:10" ht="14.1" customHeight="1">
      <c r="A113" s="54">
        <v>108</v>
      </c>
      <c r="B113" s="58" t="s">
        <v>160</v>
      </c>
      <c r="C113" s="56" t="s">
        <v>2</v>
      </c>
      <c r="D113" s="26">
        <v>42</v>
      </c>
      <c r="E113" s="1"/>
      <c r="F113" s="62">
        <v>0.05</v>
      </c>
      <c r="G113" s="27">
        <f t="shared" si="4"/>
        <v>0</v>
      </c>
      <c r="H113" s="27">
        <f t="shared" si="5"/>
        <v>0</v>
      </c>
      <c r="I113" s="15"/>
      <c r="J113" s="16"/>
    </row>
    <row r="114" spans="1:10" ht="14.1" customHeight="1">
      <c r="A114" s="54">
        <v>109</v>
      </c>
      <c r="B114" s="58" t="s">
        <v>73</v>
      </c>
      <c r="C114" s="56" t="s">
        <v>2</v>
      </c>
      <c r="D114" s="26">
        <v>89</v>
      </c>
      <c r="E114" s="1"/>
      <c r="F114" s="62">
        <v>0.05</v>
      </c>
      <c r="G114" s="27">
        <f t="shared" si="4"/>
        <v>0</v>
      </c>
      <c r="H114" s="27">
        <f t="shared" si="5"/>
        <v>0</v>
      </c>
      <c r="I114" s="15"/>
      <c r="J114" s="16"/>
    </row>
    <row r="115" spans="1:10" ht="14.1" customHeight="1">
      <c r="A115" s="54">
        <v>110</v>
      </c>
      <c r="B115" s="58" t="s">
        <v>158</v>
      </c>
      <c r="C115" s="56" t="s">
        <v>2</v>
      </c>
      <c r="D115" s="26">
        <v>25</v>
      </c>
      <c r="E115" s="1"/>
      <c r="F115" s="62">
        <v>0.05</v>
      </c>
      <c r="G115" s="27">
        <f t="shared" si="4"/>
        <v>0</v>
      </c>
      <c r="H115" s="27">
        <f t="shared" si="5"/>
        <v>0</v>
      </c>
      <c r="I115" s="15"/>
      <c r="J115" s="16"/>
    </row>
    <row r="116" spans="1:10" ht="24">
      <c r="A116" s="54">
        <v>111</v>
      </c>
      <c r="B116" s="58" t="s">
        <v>180</v>
      </c>
      <c r="C116" s="56" t="s">
        <v>2</v>
      </c>
      <c r="D116" s="26">
        <v>120</v>
      </c>
      <c r="E116" s="1"/>
      <c r="F116" s="62">
        <v>0.05</v>
      </c>
      <c r="G116" s="27">
        <f t="shared" si="4"/>
        <v>0</v>
      </c>
      <c r="H116" s="27">
        <f t="shared" si="5"/>
        <v>0</v>
      </c>
      <c r="I116" s="15"/>
      <c r="J116" s="16"/>
    </row>
    <row r="117" spans="1:10" ht="36">
      <c r="A117" s="54">
        <v>112</v>
      </c>
      <c r="B117" s="58" t="s">
        <v>181</v>
      </c>
      <c r="C117" s="56" t="s">
        <v>2</v>
      </c>
      <c r="D117" s="26">
        <v>353</v>
      </c>
      <c r="E117" s="1"/>
      <c r="F117" s="62">
        <v>0.05</v>
      </c>
      <c r="G117" s="27">
        <f t="shared" si="4"/>
        <v>0</v>
      </c>
      <c r="H117" s="27">
        <f t="shared" si="5"/>
        <v>0</v>
      </c>
      <c r="I117" s="15"/>
      <c r="J117" s="16"/>
    </row>
    <row r="118" spans="1:10" ht="24">
      <c r="A118" s="54">
        <v>113</v>
      </c>
      <c r="B118" s="58" t="s">
        <v>229</v>
      </c>
      <c r="C118" s="56" t="s">
        <v>2</v>
      </c>
      <c r="D118" s="26">
        <v>57</v>
      </c>
      <c r="E118" s="1"/>
      <c r="F118" s="62">
        <v>0.05</v>
      </c>
      <c r="G118" s="27">
        <f t="shared" si="4"/>
        <v>0</v>
      </c>
      <c r="H118" s="27">
        <f t="shared" si="5"/>
        <v>0</v>
      </c>
      <c r="I118" s="15"/>
      <c r="J118" s="16"/>
    </row>
    <row r="119" spans="1:10" ht="14.1" customHeight="1">
      <c r="A119" s="54">
        <v>114</v>
      </c>
      <c r="B119" s="58" t="s">
        <v>230</v>
      </c>
      <c r="C119" s="56" t="s">
        <v>2</v>
      </c>
      <c r="D119" s="26">
        <v>52</v>
      </c>
      <c r="E119" s="1"/>
      <c r="F119" s="62">
        <v>0.05</v>
      </c>
      <c r="G119" s="27">
        <f t="shared" si="4"/>
        <v>0</v>
      </c>
      <c r="H119" s="27">
        <f t="shared" si="5"/>
        <v>0</v>
      </c>
      <c r="I119" s="15"/>
      <c r="J119" s="16"/>
    </row>
    <row r="120" spans="1:10" ht="14.1" customHeight="1">
      <c r="A120" s="54">
        <v>115</v>
      </c>
      <c r="B120" s="58" t="s">
        <v>74</v>
      </c>
      <c r="C120" s="56" t="s">
        <v>2</v>
      </c>
      <c r="D120" s="26">
        <v>53</v>
      </c>
      <c r="E120" s="1"/>
      <c r="F120" s="62">
        <v>0.05</v>
      </c>
      <c r="G120" s="27">
        <f t="shared" si="4"/>
        <v>0</v>
      </c>
      <c r="H120" s="27">
        <f t="shared" si="5"/>
        <v>0</v>
      </c>
      <c r="I120" s="15"/>
      <c r="J120" s="16"/>
    </row>
    <row r="121" spans="1:10" ht="14.1" customHeight="1">
      <c r="A121" s="54">
        <v>116</v>
      </c>
      <c r="B121" s="58" t="s">
        <v>75</v>
      </c>
      <c r="C121" s="56" t="s">
        <v>2</v>
      </c>
      <c r="D121" s="26">
        <v>315</v>
      </c>
      <c r="E121" s="1"/>
      <c r="F121" s="62">
        <v>0.05</v>
      </c>
      <c r="G121" s="27">
        <f t="shared" si="4"/>
        <v>0</v>
      </c>
      <c r="H121" s="27">
        <f t="shared" si="5"/>
        <v>0</v>
      </c>
      <c r="I121" s="15"/>
      <c r="J121" s="16"/>
    </row>
    <row r="122" spans="1:10" ht="14.1" customHeight="1">
      <c r="A122" s="54">
        <v>117</v>
      </c>
      <c r="B122" s="58" t="s">
        <v>76</v>
      </c>
      <c r="C122" s="56" t="s">
        <v>2</v>
      </c>
      <c r="D122" s="26">
        <v>25</v>
      </c>
      <c r="E122" s="1"/>
      <c r="F122" s="62">
        <v>0.05</v>
      </c>
      <c r="G122" s="27">
        <f t="shared" si="4"/>
        <v>0</v>
      </c>
      <c r="H122" s="27">
        <f t="shared" si="5"/>
        <v>0</v>
      </c>
      <c r="I122" s="15"/>
      <c r="J122" s="16"/>
    </row>
    <row r="123" spans="1:10" ht="14.1" customHeight="1">
      <c r="A123" s="54">
        <v>118</v>
      </c>
      <c r="B123" s="58" t="s">
        <v>167</v>
      </c>
      <c r="C123" s="56" t="s">
        <v>2</v>
      </c>
      <c r="D123" s="26">
        <v>34</v>
      </c>
      <c r="E123" s="1"/>
      <c r="F123" s="62">
        <v>0.05</v>
      </c>
      <c r="G123" s="27">
        <f t="shared" si="4"/>
        <v>0</v>
      </c>
      <c r="H123" s="27">
        <f t="shared" si="5"/>
        <v>0</v>
      </c>
      <c r="I123" s="15"/>
      <c r="J123" s="16"/>
    </row>
    <row r="124" spans="1:10" ht="14.1" customHeight="1">
      <c r="A124" s="54">
        <v>119</v>
      </c>
      <c r="B124" s="58" t="s">
        <v>231</v>
      </c>
      <c r="C124" s="56" t="s">
        <v>2</v>
      </c>
      <c r="D124" s="26">
        <v>120</v>
      </c>
      <c r="E124" s="1"/>
      <c r="F124" s="62">
        <v>0.05</v>
      </c>
      <c r="G124" s="27">
        <f t="shared" si="4"/>
        <v>0</v>
      </c>
      <c r="H124" s="27">
        <f t="shared" si="5"/>
        <v>0</v>
      </c>
      <c r="I124" s="15"/>
      <c r="J124" s="16"/>
    </row>
    <row r="125" spans="1:10" ht="14.1" customHeight="1">
      <c r="A125" s="54">
        <v>120</v>
      </c>
      <c r="B125" s="58" t="s">
        <v>232</v>
      </c>
      <c r="C125" s="56" t="s">
        <v>2</v>
      </c>
      <c r="D125" s="26">
        <v>100</v>
      </c>
      <c r="E125" s="1"/>
      <c r="F125" s="62">
        <v>0.05</v>
      </c>
      <c r="G125" s="27">
        <f t="shared" si="4"/>
        <v>0</v>
      </c>
      <c r="H125" s="27">
        <f t="shared" si="5"/>
        <v>0</v>
      </c>
      <c r="I125" s="15"/>
      <c r="J125" s="16"/>
    </row>
    <row r="126" spans="1:10" ht="14.1" customHeight="1">
      <c r="A126" s="54">
        <v>121</v>
      </c>
      <c r="B126" s="58" t="s">
        <v>233</v>
      </c>
      <c r="C126" s="56" t="s">
        <v>2</v>
      </c>
      <c r="D126" s="26">
        <v>45</v>
      </c>
      <c r="E126" s="1"/>
      <c r="F126" s="62">
        <v>0.05</v>
      </c>
      <c r="G126" s="27">
        <f t="shared" si="4"/>
        <v>0</v>
      </c>
      <c r="H126" s="27">
        <f t="shared" si="5"/>
        <v>0</v>
      </c>
      <c r="I126" s="15"/>
      <c r="J126" s="16"/>
    </row>
    <row r="127" spans="1:10" ht="24">
      <c r="A127" s="54">
        <v>122</v>
      </c>
      <c r="B127" s="58" t="s">
        <v>234</v>
      </c>
      <c r="C127" s="56" t="s">
        <v>2</v>
      </c>
      <c r="D127" s="26">
        <v>384</v>
      </c>
      <c r="E127" s="1"/>
      <c r="F127" s="62">
        <v>0.05</v>
      </c>
      <c r="G127" s="27">
        <f t="shared" si="4"/>
        <v>0</v>
      </c>
      <c r="H127" s="27">
        <f t="shared" si="5"/>
        <v>0</v>
      </c>
      <c r="I127" s="15"/>
      <c r="J127" s="16"/>
    </row>
    <row r="128" spans="1:10" ht="36">
      <c r="A128" s="54">
        <v>123</v>
      </c>
      <c r="B128" s="58" t="s">
        <v>235</v>
      </c>
      <c r="C128" s="56" t="s">
        <v>2</v>
      </c>
      <c r="D128" s="26">
        <v>98</v>
      </c>
      <c r="E128" s="1"/>
      <c r="F128" s="62">
        <v>0.05</v>
      </c>
      <c r="G128" s="27">
        <f t="shared" si="4"/>
        <v>0</v>
      </c>
      <c r="H128" s="27">
        <f t="shared" si="5"/>
        <v>0</v>
      </c>
      <c r="I128" s="15"/>
      <c r="J128" s="16"/>
    </row>
    <row r="129" spans="1:10" ht="24">
      <c r="A129" s="54">
        <v>124</v>
      </c>
      <c r="B129" s="58" t="s">
        <v>236</v>
      </c>
      <c r="C129" s="56" t="s">
        <v>2</v>
      </c>
      <c r="D129" s="26">
        <v>413</v>
      </c>
      <c r="E129" s="1"/>
      <c r="F129" s="62">
        <v>0.05</v>
      </c>
      <c r="G129" s="27">
        <f t="shared" si="4"/>
        <v>0</v>
      </c>
      <c r="H129" s="27">
        <f t="shared" si="5"/>
        <v>0</v>
      </c>
      <c r="I129" s="15"/>
      <c r="J129" s="16"/>
    </row>
    <row r="130" spans="1:10">
      <c r="A130" s="54">
        <v>125</v>
      </c>
      <c r="B130" s="58" t="s">
        <v>237</v>
      </c>
      <c r="C130" s="56" t="s">
        <v>2</v>
      </c>
      <c r="D130" s="26">
        <v>100</v>
      </c>
      <c r="E130" s="1"/>
      <c r="F130" s="62">
        <v>0.05</v>
      </c>
      <c r="G130" s="27">
        <f t="shared" si="4"/>
        <v>0</v>
      </c>
      <c r="H130" s="27">
        <f t="shared" si="5"/>
        <v>0</v>
      </c>
      <c r="I130" s="15"/>
      <c r="J130" s="16"/>
    </row>
    <row r="131" spans="1:10" ht="14.1" customHeight="1">
      <c r="A131" s="54">
        <v>126</v>
      </c>
      <c r="B131" s="58" t="s">
        <v>238</v>
      </c>
      <c r="C131" s="56" t="s">
        <v>2</v>
      </c>
      <c r="D131" s="26">
        <v>17</v>
      </c>
      <c r="E131" s="1"/>
      <c r="F131" s="62">
        <v>0.05</v>
      </c>
      <c r="G131" s="27">
        <f t="shared" si="4"/>
        <v>0</v>
      </c>
      <c r="H131" s="27">
        <f t="shared" si="5"/>
        <v>0</v>
      </c>
      <c r="I131" s="15"/>
      <c r="J131" s="16"/>
    </row>
    <row r="132" spans="1:10" ht="14.1" customHeight="1">
      <c r="A132" s="54">
        <v>127</v>
      </c>
      <c r="B132" s="58" t="s">
        <v>77</v>
      </c>
      <c r="C132" s="56" t="s">
        <v>2</v>
      </c>
      <c r="D132" s="26">
        <v>8</v>
      </c>
      <c r="E132" s="1"/>
      <c r="F132" s="62">
        <v>0.05</v>
      </c>
      <c r="G132" s="27">
        <f t="shared" si="4"/>
        <v>0</v>
      </c>
      <c r="H132" s="27">
        <f t="shared" si="5"/>
        <v>0</v>
      </c>
      <c r="I132" s="15"/>
      <c r="J132" s="16"/>
    </row>
    <row r="133" spans="1:10" ht="14.1" customHeight="1">
      <c r="A133" s="54">
        <v>128</v>
      </c>
      <c r="B133" s="58" t="s">
        <v>78</v>
      </c>
      <c r="C133" s="56" t="s">
        <v>2</v>
      </c>
      <c r="D133" s="26">
        <v>1</v>
      </c>
      <c r="E133" s="1"/>
      <c r="F133" s="62">
        <v>0.05</v>
      </c>
      <c r="G133" s="27">
        <f t="shared" si="4"/>
        <v>0</v>
      </c>
      <c r="H133" s="27">
        <f t="shared" si="5"/>
        <v>0</v>
      </c>
      <c r="I133" s="15"/>
      <c r="J133" s="16"/>
    </row>
    <row r="134" spans="1:10" ht="14.1" customHeight="1">
      <c r="A134" s="54">
        <v>129</v>
      </c>
      <c r="B134" s="58" t="s">
        <v>79</v>
      </c>
      <c r="C134" s="56" t="s">
        <v>2</v>
      </c>
      <c r="D134" s="26">
        <v>77</v>
      </c>
      <c r="E134" s="1"/>
      <c r="F134" s="62">
        <v>0.05</v>
      </c>
      <c r="G134" s="27">
        <f t="shared" si="4"/>
        <v>0</v>
      </c>
      <c r="H134" s="27">
        <f t="shared" si="5"/>
        <v>0</v>
      </c>
      <c r="I134" s="15"/>
      <c r="J134" s="16"/>
    </row>
    <row r="135" spans="1:10" ht="14.1" customHeight="1">
      <c r="A135" s="54">
        <v>130</v>
      </c>
      <c r="B135" s="58" t="s">
        <v>173</v>
      </c>
      <c r="C135" s="56" t="s">
        <v>2</v>
      </c>
      <c r="D135" s="26">
        <v>2</v>
      </c>
      <c r="E135" s="1"/>
      <c r="F135" s="62">
        <v>0.05</v>
      </c>
      <c r="G135" s="27">
        <f t="shared" si="4"/>
        <v>0</v>
      </c>
      <c r="H135" s="27">
        <f t="shared" si="5"/>
        <v>0</v>
      </c>
      <c r="I135" s="15"/>
      <c r="J135" s="16"/>
    </row>
    <row r="136" spans="1:10" ht="14.1" customHeight="1">
      <c r="A136" s="54">
        <v>131</v>
      </c>
      <c r="B136" s="58" t="s">
        <v>239</v>
      </c>
      <c r="C136" s="56" t="s">
        <v>2</v>
      </c>
      <c r="D136" s="26">
        <v>5</v>
      </c>
      <c r="E136" s="1"/>
      <c r="F136" s="62">
        <v>0.05</v>
      </c>
      <c r="G136" s="27">
        <f t="shared" ref="G136:G199" si="6">E136*D136</f>
        <v>0</v>
      </c>
      <c r="H136" s="27">
        <f t="shared" ref="H136:H199" si="7">G136+(F136*G136)</f>
        <v>0</v>
      </c>
      <c r="I136" s="15"/>
      <c r="J136" s="16"/>
    </row>
    <row r="137" spans="1:10" ht="14.1" customHeight="1">
      <c r="A137" s="54">
        <v>132</v>
      </c>
      <c r="B137" s="58" t="s">
        <v>80</v>
      </c>
      <c r="C137" s="56" t="s">
        <v>2</v>
      </c>
      <c r="D137" s="26">
        <v>35</v>
      </c>
      <c r="E137" s="1"/>
      <c r="F137" s="62">
        <v>0.05</v>
      </c>
      <c r="G137" s="27">
        <f t="shared" si="6"/>
        <v>0</v>
      </c>
      <c r="H137" s="27">
        <f t="shared" si="7"/>
        <v>0</v>
      </c>
      <c r="I137" s="15"/>
      <c r="J137" s="16"/>
    </row>
    <row r="138" spans="1:10" ht="14.1" customHeight="1">
      <c r="A138" s="54">
        <v>133</v>
      </c>
      <c r="B138" s="58" t="s">
        <v>81</v>
      </c>
      <c r="C138" s="56" t="s">
        <v>2</v>
      </c>
      <c r="D138" s="26">
        <v>11</v>
      </c>
      <c r="E138" s="1"/>
      <c r="F138" s="62">
        <v>0.05</v>
      </c>
      <c r="G138" s="27">
        <f t="shared" si="6"/>
        <v>0</v>
      </c>
      <c r="H138" s="27">
        <f t="shared" si="7"/>
        <v>0</v>
      </c>
      <c r="I138" s="15"/>
      <c r="J138" s="16"/>
    </row>
    <row r="139" spans="1:10" ht="14.1" customHeight="1">
      <c r="A139" s="54">
        <v>134</v>
      </c>
      <c r="B139" s="58" t="s">
        <v>240</v>
      </c>
      <c r="C139" s="56" t="s">
        <v>2</v>
      </c>
      <c r="D139" s="26">
        <v>1209</v>
      </c>
      <c r="E139" s="1"/>
      <c r="F139" s="62">
        <v>0.05</v>
      </c>
      <c r="G139" s="27">
        <f t="shared" si="6"/>
        <v>0</v>
      </c>
      <c r="H139" s="27">
        <f t="shared" si="7"/>
        <v>0</v>
      </c>
      <c r="I139" s="15"/>
      <c r="J139" s="16"/>
    </row>
    <row r="140" spans="1:10" ht="14.1" customHeight="1">
      <c r="A140" s="54">
        <v>135</v>
      </c>
      <c r="B140" s="58" t="s">
        <v>171</v>
      </c>
      <c r="C140" s="56" t="s">
        <v>2</v>
      </c>
      <c r="D140" s="26">
        <v>1</v>
      </c>
      <c r="E140" s="1"/>
      <c r="F140" s="62">
        <v>0.05</v>
      </c>
      <c r="G140" s="27">
        <f t="shared" si="6"/>
        <v>0</v>
      </c>
      <c r="H140" s="27">
        <f t="shared" si="7"/>
        <v>0</v>
      </c>
      <c r="I140" s="15"/>
      <c r="J140" s="16"/>
    </row>
    <row r="141" spans="1:10" ht="14.1" customHeight="1">
      <c r="A141" s="54">
        <v>136</v>
      </c>
      <c r="B141" s="58" t="s">
        <v>170</v>
      </c>
      <c r="C141" s="56" t="s">
        <v>2</v>
      </c>
      <c r="D141" s="26">
        <v>10</v>
      </c>
      <c r="E141" s="1"/>
      <c r="F141" s="62">
        <v>0.05</v>
      </c>
      <c r="G141" s="27">
        <f t="shared" si="6"/>
        <v>0</v>
      </c>
      <c r="H141" s="27">
        <f t="shared" si="7"/>
        <v>0</v>
      </c>
      <c r="I141" s="15"/>
      <c r="J141" s="16"/>
    </row>
    <row r="142" spans="1:10" ht="14.1" customHeight="1">
      <c r="A142" s="54">
        <v>137</v>
      </c>
      <c r="B142" s="58" t="s">
        <v>82</v>
      </c>
      <c r="C142" s="56" t="s">
        <v>2</v>
      </c>
      <c r="D142" s="26">
        <v>160</v>
      </c>
      <c r="E142" s="1"/>
      <c r="F142" s="62">
        <v>0.05</v>
      </c>
      <c r="G142" s="27">
        <f t="shared" si="6"/>
        <v>0</v>
      </c>
      <c r="H142" s="27">
        <f t="shared" si="7"/>
        <v>0</v>
      </c>
      <c r="I142" s="15"/>
      <c r="J142" s="16"/>
    </row>
    <row r="143" spans="1:10" ht="14.1" customHeight="1">
      <c r="A143" s="54">
        <v>138</v>
      </c>
      <c r="B143" s="58" t="s">
        <v>172</v>
      </c>
      <c r="C143" s="56" t="s">
        <v>2</v>
      </c>
      <c r="D143" s="26">
        <v>650</v>
      </c>
      <c r="E143" s="1"/>
      <c r="F143" s="62">
        <v>0.05</v>
      </c>
      <c r="G143" s="27">
        <f t="shared" si="6"/>
        <v>0</v>
      </c>
      <c r="H143" s="27">
        <f t="shared" si="7"/>
        <v>0</v>
      </c>
      <c r="I143" s="15"/>
      <c r="J143" s="16"/>
    </row>
    <row r="144" spans="1:10" ht="14.1" customHeight="1">
      <c r="A144" s="54">
        <v>139</v>
      </c>
      <c r="B144" s="58" t="s">
        <v>83</v>
      </c>
      <c r="C144" s="56" t="s">
        <v>2</v>
      </c>
      <c r="D144" s="26">
        <v>65</v>
      </c>
      <c r="E144" s="1"/>
      <c r="F144" s="62">
        <v>0.05</v>
      </c>
      <c r="G144" s="27">
        <f t="shared" si="6"/>
        <v>0</v>
      </c>
      <c r="H144" s="27">
        <f t="shared" si="7"/>
        <v>0</v>
      </c>
      <c r="I144" s="15"/>
      <c r="J144" s="16"/>
    </row>
    <row r="145" spans="1:10" ht="14.1" customHeight="1">
      <c r="A145" s="54">
        <v>140</v>
      </c>
      <c r="B145" s="58" t="s">
        <v>84</v>
      </c>
      <c r="C145" s="56" t="s">
        <v>2</v>
      </c>
      <c r="D145" s="26">
        <v>556</v>
      </c>
      <c r="E145" s="1"/>
      <c r="F145" s="62">
        <v>0.05</v>
      </c>
      <c r="G145" s="27">
        <f t="shared" si="6"/>
        <v>0</v>
      </c>
      <c r="H145" s="27">
        <f t="shared" si="7"/>
        <v>0</v>
      </c>
      <c r="I145" s="15"/>
      <c r="J145" s="16"/>
    </row>
    <row r="146" spans="1:10" ht="14.1" customHeight="1">
      <c r="A146" s="54">
        <v>141</v>
      </c>
      <c r="B146" s="58" t="s">
        <v>154</v>
      </c>
      <c r="C146" s="56" t="s">
        <v>2</v>
      </c>
      <c r="D146" s="26">
        <v>16</v>
      </c>
      <c r="E146" s="1"/>
      <c r="F146" s="62">
        <v>0.05</v>
      </c>
      <c r="G146" s="27">
        <f t="shared" si="6"/>
        <v>0</v>
      </c>
      <c r="H146" s="27">
        <f t="shared" si="7"/>
        <v>0</v>
      </c>
      <c r="I146" s="15"/>
      <c r="J146" s="16"/>
    </row>
    <row r="147" spans="1:10" ht="14.1" customHeight="1">
      <c r="A147" s="54">
        <v>142</v>
      </c>
      <c r="B147" s="58" t="s">
        <v>26</v>
      </c>
      <c r="C147" s="56" t="s">
        <v>2</v>
      </c>
      <c r="D147" s="26">
        <v>180</v>
      </c>
      <c r="E147" s="1"/>
      <c r="F147" s="62">
        <v>0.05</v>
      </c>
      <c r="G147" s="27">
        <f t="shared" si="6"/>
        <v>0</v>
      </c>
      <c r="H147" s="27">
        <f t="shared" si="7"/>
        <v>0</v>
      </c>
      <c r="I147" s="15"/>
      <c r="J147" s="16"/>
    </row>
    <row r="148" spans="1:10" ht="14.1" customHeight="1">
      <c r="A148" s="54">
        <v>143</v>
      </c>
      <c r="B148" s="58" t="s">
        <v>85</v>
      </c>
      <c r="C148" s="56" t="s">
        <v>2</v>
      </c>
      <c r="D148" s="26">
        <v>930</v>
      </c>
      <c r="E148" s="1"/>
      <c r="F148" s="62">
        <v>0.08</v>
      </c>
      <c r="G148" s="27">
        <f t="shared" si="6"/>
        <v>0</v>
      </c>
      <c r="H148" s="27">
        <f t="shared" si="7"/>
        <v>0</v>
      </c>
      <c r="I148" s="15"/>
      <c r="J148" s="16"/>
    </row>
    <row r="149" spans="1:10" ht="14.1" customHeight="1">
      <c r="A149" s="54">
        <v>144</v>
      </c>
      <c r="B149" s="58" t="s">
        <v>86</v>
      </c>
      <c r="C149" s="56" t="s">
        <v>2</v>
      </c>
      <c r="D149" s="26">
        <v>12</v>
      </c>
      <c r="E149" s="1"/>
      <c r="F149" s="62">
        <v>0.05</v>
      </c>
      <c r="G149" s="27">
        <f t="shared" si="6"/>
        <v>0</v>
      </c>
      <c r="H149" s="27">
        <f t="shared" si="7"/>
        <v>0</v>
      </c>
      <c r="I149" s="15"/>
      <c r="J149" s="16"/>
    </row>
    <row r="150" spans="1:10" ht="14.1" customHeight="1">
      <c r="A150" s="54">
        <v>145</v>
      </c>
      <c r="B150" s="58" t="s">
        <v>87</v>
      </c>
      <c r="C150" s="56" t="s">
        <v>2</v>
      </c>
      <c r="D150" s="26">
        <v>86</v>
      </c>
      <c r="E150" s="1"/>
      <c r="F150" s="62">
        <v>0.05</v>
      </c>
      <c r="G150" s="27">
        <f t="shared" si="6"/>
        <v>0</v>
      </c>
      <c r="H150" s="27">
        <f t="shared" si="7"/>
        <v>0</v>
      </c>
      <c r="I150" s="15"/>
      <c r="J150" s="16"/>
    </row>
    <row r="151" spans="1:10" ht="14.1" customHeight="1">
      <c r="A151" s="54">
        <v>146</v>
      </c>
      <c r="B151" s="58" t="s">
        <v>161</v>
      </c>
      <c r="C151" s="56" t="s">
        <v>2</v>
      </c>
      <c r="D151" s="26">
        <v>10287</v>
      </c>
      <c r="E151" s="1"/>
      <c r="F151" s="62">
        <v>0.05</v>
      </c>
      <c r="G151" s="27">
        <f t="shared" si="6"/>
        <v>0</v>
      </c>
      <c r="H151" s="27">
        <f t="shared" si="7"/>
        <v>0</v>
      </c>
      <c r="I151" s="15"/>
      <c r="J151" s="16"/>
    </row>
    <row r="152" spans="1:10" ht="14.1" customHeight="1">
      <c r="A152" s="54">
        <v>147</v>
      </c>
      <c r="B152" s="58" t="s">
        <v>88</v>
      </c>
      <c r="C152" s="56" t="s">
        <v>2</v>
      </c>
      <c r="D152" s="26">
        <v>118</v>
      </c>
      <c r="E152" s="1"/>
      <c r="F152" s="62">
        <v>0.05</v>
      </c>
      <c r="G152" s="27">
        <f t="shared" si="6"/>
        <v>0</v>
      </c>
      <c r="H152" s="27">
        <f t="shared" si="7"/>
        <v>0</v>
      </c>
      <c r="I152" s="15"/>
      <c r="J152" s="16"/>
    </row>
    <row r="153" spans="1:10" ht="14.1" customHeight="1">
      <c r="A153" s="54">
        <v>148</v>
      </c>
      <c r="B153" s="58" t="s">
        <v>152</v>
      </c>
      <c r="C153" s="56" t="s">
        <v>2</v>
      </c>
      <c r="D153" s="26">
        <v>60</v>
      </c>
      <c r="E153" s="1"/>
      <c r="F153" s="62">
        <v>0.05</v>
      </c>
      <c r="G153" s="27">
        <f t="shared" si="6"/>
        <v>0</v>
      </c>
      <c r="H153" s="27">
        <f t="shared" si="7"/>
        <v>0</v>
      </c>
      <c r="I153" s="15"/>
      <c r="J153" s="16"/>
    </row>
    <row r="154" spans="1:10" ht="24">
      <c r="A154" s="54">
        <v>149</v>
      </c>
      <c r="B154" s="58" t="s">
        <v>89</v>
      </c>
      <c r="C154" s="56" t="s">
        <v>2</v>
      </c>
      <c r="D154" s="26">
        <v>57</v>
      </c>
      <c r="E154" s="1"/>
      <c r="F154" s="62">
        <v>0.08</v>
      </c>
      <c r="G154" s="27">
        <f t="shared" si="6"/>
        <v>0</v>
      </c>
      <c r="H154" s="27">
        <f t="shared" si="7"/>
        <v>0</v>
      </c>
      <c r="I154" s="15"/>
      <c r="J154" s="16"/>
    </row>
    <row r="155" spans="1:10" ht="24">
      <c r="A155" s="54">
        <v>150</v>
      </c>
      <c r="B155" s="58" t="s">
        <v>27</v>
      </c>
      <c r="C155" s="56" t="s">
        <v>2</v>
      </c>
      <c r="D155" s="26">
        <v>178</v>
      </c>
      <c r="E155" s="1"/>
      <c r="F155" s="62">
        <v>0.05</v>
      </c>
      <c r="G155" s="27">
        <f t="shared" si="6"/>
        <v>0</v>
      </c>
      <c r="H155" s="27">
        <f t="shared" si="7"/>
        <v>0</v>
      </c>
      <c r="I155" s="15"/>
      <c r="J155" s="16"/>
    </row>
    <row r="156" spans="1:10" ht="36">
      <c r="A156" s="54">
        <v>151</v>
      </c>
      <c r="B156" s="58" t="s">
        <v>241</v>
      </c>
      <c r="C156" s="56" t="s">
        <v>2</v>
      </c>
      <c r="D156" s="26">
        <v>65</v>
      </c>
      <c r="E156" s="1"/>
      <c r="F156" s="62">
        <v>0.05</v>
      </c>
      <c r="G156" s="27">
        <f t="shared" si="6"/>
        <v>0</v>
      </c>
      <c r="H156" s="27">
        <f t="shared" si="7"/>
        <v>0</v>
      </c>
      <c r="I156" s="15"/>
      <c r="J156" s="16"/>
    </row>
    <row r="157" spans="1:10" ht="24">
      <c r="A157" s="54">
        <v>152</v>
      </c>
      <c r="B157" s="58" t="s">
        <v>242</v>
      </c>
      <c r="C157" s="56" t="s">
        <v>2</v>
      </c>
      <c r="D157" s="26">
        <v>669</v>
      </c>
      <c r="E157" s="1"/>
      <c r="F157" s="62">
        <v>0.05</v>
      </c>
      <c r="G157" s="27">
        <f t="shared" si="6"/>
        <v>0</v>
      </c>
      <c r="H157" s="27">
        <f t="shared" si="7"/>
        <v>0</v>
      </c>
      <c r="I157" s="15"/>
      <c r="J157" s="16"/>
    </row>
    <row r="158" spans="1:10" ht="24">
      <c r="A158" s="54">
        <v>153</v>
      </c>
      <c r="B158" s="58" t="s">
        <v>243</v>
      </c>
      <c r="C158" s="56" t="s">
        <v>2</v>
      </c>
      <c r="D158" s="26">
        <v>45</v>
      </c>
      <c r="E158" s="1"/>
      <c r="F158" s="62">
        <v>0.05</v>
      </c>
      <c r="G158" s="27">
        <f t="shared" si="6"/>
        <v>0</v>
      </c>
      <c r="H158" s="27">
        <f t="shared" si="7"/>
        <v>0</v>
      </c>
      <c r="I158" s="15"/>
      <c r="J158" s="16"/>
    </row>
    <row r="159" spans="1:10" ht="14.1" customHeight="1">
      <c r="A159" s="54">
        <v>154</v>
      </c>
      <c r="B159" s="58" t="s">
        <v>244</v>
      </c>
      <c r="C159" s="56" t="s">
        <v>2</v>
      </c>
      <c r="D159" s="26">
        <v>3</v>
      </c>
      <c r="E159" s="1"/>
      <c r="F159" s="62">
        <v>0.05</v>
      </c>
      <c r="G159" s="27">
        <f t="shared" si="6"/>
        <v>0</v>
      </c>
      <c r="H159" s="27">
        <f t="shared" si="7"/>
        <v>0</v>
      </c>
      <c r="I159" s="15"/>
      <c r="J159" s="16"/>
    </row>
    <row r="160" spans="1:10" ht="14.1" customHeight="1">
      <c r="A160" s="54">
        <v>155</v>
      </c>
      <c r="B160" s="58" t="s">
        <v>90</v>
      </c>
      <c r="C160" s="56" t="s">
        <v>2</v>
      </c>
      <c r="D160" s="26">
        <v>6</v>
      </c>
      <c r="E160" s="1"/>
      <c r="F160" s="62">
        <v>0.05</v>
      </c>
      <c r="G160" s="27">
        <f t="shared" si="6"/>
        <v>0</v>
      </c>
      <c r="H160" s="27">
        <f t="shared" si="7"/>
        <v>0</v>
      </c>
      <c r="I160" s="15"/>
      <c r="J160" s="16"/>
    </row>
    <row r="161" spans="1:10" ht="14.1" customHeight="1">
      <c r="A161" s="54">
        <v>156</v>
      </c>
      <c r="B161" s="58" t="s">
        <v>192</v>
      </c>
      <c r="C161" s="56" t="s">
        <v>2</v>
      </c>
      <c r="D161" s="26">
        <v>10</v>
      </c>
      <c r="E161" s="1"/>
      <c r="F161" s="62">
        <v>0.05</v>
      </c>
      <c r="G161" s="27">
        <f t="shared" si="6"/>
        <v>0</v>
      </c>
      <c r="H161" s="27">
        <f t="shared" si="7"/>
        <v>0</v>
      </c>
      <c r="I161" s="15"/>
      <c r="J161" s="16"/>
    </row>
    <row r="162" spans="1:10" ht="14.1" customHeight="1">
      <c r="A162" s="54">
        <v>157</v>
      </c>
      <c r="B162" s="58" t="s">
        <v>91</v>
      </c>
      <c r="C162" s="56" t="s">
        <v>2</v>
      </c>
      <c r="D162" s="26">
        <v>87</v>
      </c>
      <c r="E162" s="1"/>
      <c r="F162" s="62">
        <v>0.05</v>
      </c>
      <c r="G162" s="27">
        <f t="shared" si="6"/>
        <v>0</v>
      </c>
      <c r="H162" s="27">
        <f t="shared" si="7"/>
        <v>0</v>
      </c>
      <c r="I162" s="15"/>
      <c r="J162" s="16"/>
    </row>
    <row r="163" spans="1:10" ht="14.1" customHeight="1">
      <c r="A163" s="54">
        <v>158</v>
      </c>
      <c r="B163" s="58" t="s">
        <v>28</v>
      </c>
      <c r="C163" s="56" t="s">
        <v>2</v>
      </c>
      <c r="D163" s="26">
        <v>900</v>
      </c>
      <c r="E163" s="1"/>
      <c r="F163" s="62">
        <v>0.05</v>
      </c>
      <c r="G163" s="27">
        <f t="shared" si="6"/>
        <v>0</v>
      </c>
      <c r="H163" s="27">
        <f t="shared" si="7"/>
        <v>0</v>
      </c>
      <c r="I163" s="15"/>
      <c r="J163" s="16"/>
    </row>
    <row r="164" spans="1:10" ht="14.1" customHeight="1">
      <c r="A164" s="54">
        <v>159</v>
      </c>
      <c r="B164" s="58" t="s">
        <v>29</v>
      </c>
      <c r="C164" s="56" t="s">
        <v>2</v>
      </c>
      <c r="D164" s="26">
        <v>322</v>
      </c>
      <c r="E164" s="1"/>
      <c r="F164" s="62">
        <v>0.05</v>
      </c>
      <c r="G164" s="27">
        <f t="shared" si="6"/>
        <v>0</v>
      </c>
      <c r="H164" s="27">
        <f t="shared" si="7"/>
        <v>0</v>
      </c>
      <c r="I164" s="15"/>
      <c r="J164" s="16"/>
    </row>
    <row r="165" spans="1:10" ht="14.1" customHeight="1">
      <c r="A165" s="54">
        <v>160</v>
      </c>
      <c r="B165" s="58" t="s">
        <v>162</v>
      </c>
      <c r="C165" s="56" t="s">
        <v>2</v>
      </c>
      <c r="D165" s="26">
        <v>50</v>
      </c>
      <c r="E165" s="1"/>
      <c r="F165" s="62">
        <v>0.05</v>
      </c>
      <c r="G165" s="27">
        <f t="shared" si="6"/>
        <v>0</v>
      </c>
      <c r="H165" s="27">
        <f t="shared" si="7"/>
        <v>0</v>
      </c>
      <c r="I165" s="15"/>
      <c r="J165" s="16"/>
    </row>
    <row r="166" spans="1:10" ht="14.1" customHeight="1">
      <c r="A166" s="54">
        <v>161</v>
      </c>
      <c r="B166" s="58" t="s">
        <v>163</v>
      </c>
      <c r="C166" s="56" t="s">
        <v>2</v>
      </c>
      <c r="D166" s="26">
        <v>20</v>
      </c>
      <c r="E166" s="1"/>
      <c r="F166" s="62">
        <v>0.05</v>
      </c>
      <c r="G166" s="27">
        <f t="shared" si="6"/>
        <v>0</v>
      </c>
      <c r="H166" s="27">
        <f t="shared" si="7"/>
        <v>0</v>
      </c>
      <c r="I166" s="15"/>
      <c r="J166" s="16"/>
    </row>
    <row r="167" spans="1:10" ht="14.1" customHeight="1">
      <c r="A167" s="54">
        <v>162</v>
      </c>
      <c r="B167" s="58" t="s">
        <v>245</v>
      </c>
      <c r="C167" s="56" t="s">
        <v>2</v>
      </c>
      <c r="D167" s="26">
        <v>16</v>
      </c>
      <c r="E167" s="1"/>
      <c r="F167" s="62">
        <v>0.08</v>
      </c>
      <c r="G167" s="27">
        <f t="shared" si="6"/>
        <v>0</v>
      </c>
      <c r="H167" s="27">
        <f t="shared" si="7"/>
        <v>0</v>
      </c>
      <c r="I167" s="15"/>
      <c r="J167" s="16"/>
    </row>
    <row r="168" spans="1:10" ht="14.1" customHeight="1">
      <c r="A168" s="54">
        <v>163</v>
      </c>
      <c r="B168" s="58" t="s">
        <v>92</v>
      </c>
      <c r="C168" s="56" t="s">
        <v>2</v>
      </c>
      <c r="D168" s="26">
        <v>26</v>
      </c>
      <c r="E168" s="1"/>
      <c r="F168" s="62">
        <v>0.05</v>
      </c>
      <c r="G168" s="27">
        <f t="shared" si="6"/>
        <v>0</v>
      </c>
      <c r="H168" s="27">
        <f t="shared" si="7"/>
        <v>0</v>
      </c>
      <c r="I168" s="15"/>
      <c r="J168" s="16"/>
    </row>
    <row r="169" spans="1:10" ht="14.1" customHeight="1">
      <c r="A169" s="54">
        <v>164</v>
      </c>
      <c r="B169" s="58" t="s">
        <v>174</v>
      </c>
      <c r="C169" s="56" t="s">
        <v>2</v>
      </c>
      <c r="D169" s="26">
        <v>18</v>
      </c>
      <c r="E169" s="1"/>
      <c r="F169" s="62">
        <v>0.05</v>
      </c>
      <c r="G169" s="27">
        <f t="shared" si="6"/>
        <v>0</v>
      </c>
      <c r="H169" s="27">
        <f t="shared" si="7"/>
        <v>0</v>
      </c>
      <c r="I169" s="15"/>
      <c r="J169" s="16"/>
    </row>
    <row r="170" spans="1:10" ht="14.1" customHeight="1">
      <c r="A170" s="54">
        <v>165</v>
      </c>
      <c r="B170" s="58" t="s">
        <v>246</v>
      </c>
      <c r="C170" s="56" t="s">
        <v>2</v>
      </c>
      <c r="D170" s="26">
        <v>10</v>
      </c>
      <c r="E170" s="1"/>
      <c r="F170" s="62">
        <v>0.05</v>
      </c>
      <c r="G170" s="27">
        <f t="shared" si="6"/>
        <v>0</v>
      </c>
      <c r="H170" s="27">
        <f t="shared" si="7"/>
        <v>0</v>
      </c>
      <c r="I170" s="15"/>
      <c r="J170" s="16"/>
    </row>
    <row r="171" spans="1:10" ht="14.1" customHeight="1">
      <c r="A171" s="54">
        <v>166</v>
      </c>
      <c r="B171" s="58" t="s">
        <v>247</v>
      </c>
      <c r="C171" s="56" t="s">
        <v>2</v>
      </c>
      <c r="D171" s="26">
        <v>8</v>
      </c>
      <c r="E171" s="1"/>
      <c r="F171" s="62">
        <v>0.05</v>
      </c>
      <c r="G171" s="27">
        <f t="shared" si="6"/>
        <v>0</v>
      </c>
      <c r="H171" s="27">
        <f t="shared" si="7"/>
        <v>0</v>
      </c>
      <c r="I171" s="15"/>
      <c r="J171" s="16"/>
    </row>
    <row r="172" spans="1:10" ht="14.1" customHeight="1">
      <c r="A172" s="54">
        <v>167</v>
      </c>
      <c r="B172" s="58" t="s">
        <v>93</v>
      </c>
      <c r="C172" s="56" t="s">
        <v>2</v>
      </c>
      <c r="D172" s="26">
        <v>52</v>
      </c>
      <c r="E172" s="1"/>
      <c r="F172" s="62">
        <v>0.05</v>
      </c>
      <c r="G172" s="27">
        <f t="shared" si="6"/>
        <v>0</v>
      </c>
      <c r="H172" s="27">
        <f t="shared" si="7"/>
        <v>0</v>
      </c>
      <c r="I172" s="15"/>
      <c r="J172" s="16"/>
    </row>
    <row r="173" spans="1:10" ht="14.1" customHeight="1">
      <c r="A173" s="54">
        <v>168</v>
      </c>
      <c r="B173" s="58" t="s">
        <v>94</v>
      </c>
      <c r="C173" s="56" t="s">
        <v>2</v>
      </c>
      <c r="D173" s="26">
        <v>45</v>
      </c>
      <c r="E173" s="1"/>
      <c r="F173" s="62">
        <v>0.05</v>
      </c>
      <c r="G173" s="27">
        <f t="shared" si="6"/>
        <v>0</v>
      </c>
      <c r="H173" s="27">
        <f t="shared" si="7"/>
        <v>0</v>
      </c>
      <c r="I173" s="15"/>
      <c r="J173" s="16"/>
    </row>
    <row r="174" spans="1:10" ht="14.1" customHeight="1">
      <c r="A174" s="54">
        <v>169</v>
      </c>
      <c r="B174" s="58" t="s">
        <v>95</v>
      </c>
      <c r="C174" s="56" t="s">
        <v>2</v>
      </c>
      <c r="D174" s="26">
        <v>20</v>
      </c>
      <c r="E174" s="1"/>
      <c r="F174" s="62">
        <v>0.05</v>
      </c>
      <c r="G174" s="27">
        <f t="shared" si="6"/>
        <v>0</v>
      </c>
      <c r="H174" s="27">
        <f t="shared" si="7"/>
        <v>0</v>
      </c>
      <c r="I174" s="15"/>
      <c r="J174" s="16"/>
    </row>
    <row r="175" spans="1:10" ht="14.1" customHeight="1">
      <c r="A175" s="54">
        <v>170</v>
      </c>
      <c r="B175" s="58" t="s">
        <v>96</v>
      </c>
      <c r="C175" s="56" t="s">
        <v>2</v>
      </c>
      <c r="D175" s="26">
        <v>4</v>
      </c>
      <c r="E175" s="1"/>
      <c r="F175" s="62">
        <v>0.05</v>
      </c>
      <c r="G175" s="27">
        <f t="shared" si="6"/>
        <v>0</v>
      </c>
      <c r="H175" s="27">
        <f t="shared" si="7"/>
        <v>0</v>
      </c>
      <c r="I175" s="15"/>
      <c r="J175" s="16"/>
    </row>
    <row r="176" spans="1:10" ht="14.1" customHeight="1">
      <c r="A176" s="54">
        <v>171</v>
      </c>
      <c r="B176" s="58" t="s">
        <v>248</v>
      </c>
      <c r="C176" s="56" t="s">
        <v>2</v>
      </c>
      <c r="D176" s="26">
        <v>4</v>
      </c>
      <c r="E176" s="1"/>
      <c r="F176" s="62">
        <v>0.05</v>
      </c>
      <c r="G176" s="27">
        <f t="shared" si="6"/>
        <v>0</v>
      </c>
      <c r="H176" s="27">
        <f t="shared" si="7"/>
        <v>0</v>
      </c>
      <c r="I176" s="15"/>
      <c r="J176" s="16"/>
    </row>
    <row r="177" spans="1:10" ht="14.1" customHeight="1">
      <c r="A177" s="54">
        <v>172</v>
      </c>
      <c r="B177" s="58" t="s">
        <v>97</v>
      </c>
      <c r="C177" s="56" t="s">
        <v>2</v>
      </c>
      <c r="D177" s="26">
        <v>10</v>
      </c>
      <c r="E177" s="1"/>
      <c r="F177" s="62">
        <v>0.08</v>
      </c>
      <c r="G177" s="27">
        <f t="shared" si="6"/>
        <v>0</v>
      </c>
      <c r="H177" s="27">
        <f t="shared" si="7"/>
        <v>0</v>
      </c>
      <c r="I177" s="15"/>
      <c r="J177" s="16"/>
    </row>
    <row r="178" spans="1:10" ht="14.1" customHeight="1">
      <c r="A178" s="54">
        <v>173</v>
      </c>
      <c r="B178" s="58" t="s">
        <v>98</v>
      </c>
      <c r="C178" s="56" t="s">
        <v>2</v>
      </c>
      <c r="D178" s="26">
        <v>8</v>
      </c>
      <c r="E178" s="1"/>
      <c r="F178" s="62">
        <v>0.05</v>
      </c>
      <c r="G178" s="27">
        <f t="shared" si="6"/>
        <v>0</v>
      </c>
      <c r="H178" s="27">
        <f t="shared" si="7"/>
        <v>0</v>
      </c>
      <c r="I178" s="15"/>
      <c r="J178" s="16"/>
    </row>
    <row r="179" spans="1:10" ht="14.1" customHeight="1">
      <c r="A179" s="54">
        <v>174</v>
      </c>
      <c r="B179" s="58" t="s">
        <v>249</v>
      </c>
      <c r="C179" s="56" t="s">
        <v>2</v>
      </c>
      <c r="D179" s="26">
        <v>50</v>
      </c>
      <c r="E179" s="1"/>
      <c r="F179" s="62">
        <v>0.08</v>
      </c>
      <c r="G179" s="27">
        <f t="shared" si="6"/>
        <v>0</v>
      </c>
      <c r="H179" s="27">
        <f t="shared" si="7"/>
        <v>0</v>
      </c>
      <c r="I179" s="15"/>
      <c r="J179" s="16"/>
    </row>
    <row r="180" spans="1:10" ht="14.1" customHeight="1">
      <c r="A180" s="54">
        <v>175</v>
      </c>
      <c r="B180" s="58" t="s">
        <v>250</v>
      </c>
      <c r="C180" s="56" t="s">
        <v>2</v>
      </c>
      <c r="D180" s="26">
        <v>22</v>
      </c>
      <c r="E180" s="1"/>
      <c r="F180" s="62">
        <v>0.08</v>
      </c>
      <c r="G180" s="27">
        <f t="shared" si="6"/>
        <v>0</v>
      </c>
      <c r="H180" s="27">
        <f t="shared" si="7"/>
        <v>0</v>
      </c>
      <c r="I180" s="15"/>
      <c r="J180" s="16"/>
    </row>
    <row r="181" spans="1:10" ht="14.1" customHeight="1">
      <c r="A181" s="54">
        <v>176</v>
      </c>
      <c r="B181" s="58" t="s">
        <v>251</v>
      </c>
      <c r="C181" s="56" t="s">
        <v>2</v>
      </c>
      <c r="D181" s="26">
        <v>17</v>
      </c>
      <c r="E181" s="1"/>
      <c r="F181" s="62">
        <v>0.08</v>
      </c>
      <c r="G181" s="27">
        <f t="shared" si="6"/>
        <v>0</v>
      </c>
      <c r="H181" s="27">
        <f t="shared" si="7"/>
        <v>0</v>
      </c>
      <c r="I181" s="15"/>
      <c r="J181" s="16"/>
    </row>
    <row r="182" spans="1:10" ht="14.1" customHeight="1">
      <c r="A182" s="54">
        <v>177</v>
      </c>
      <c r="B182" s="58" t="s">
        <v>252</v>
      </c>
      <c r="C182" s="56" t="s">
        <v>2</v>
      </c>
      <c r="D182" s="26">
        <v>15</v>
      </c>
      <c r="E182" s="1"/>
      <c r="F182" s="62">
        <v>0.08</v>
      </c>
      <c r="G182" s="27">
        <f t="shared" si="6"/>
        <v>0</v>
      </c>
      <c r="H182" s="27">
        <f t="shared" si="7"/>
        <v>0</v>
      </c>
      <c r="I182" s="15"/>
      <c r="J182" s="16"/>
    </row>
    <row r="183" spans="1:10" ht="14.1" customHeight="1">
      <c r="A183" s="54">
        <v>178</v>
      </c>
      <c r="B183" s="58" t="s">
        <v>179</v>
      </c>
      <c r="C183" s="56" t="s">
        <v>2</v>
      </c>
      <c r="D183" s="26">
        <v>75</v>
      </c>
      <c r="E183" s="1"/>
      <c r="F183" s="62">
        <v>0.05</v>
      </c>
      <c r="G183" s="27">
        <f t="shared" si="6"/>
        <v>0</v>
      </c>
      <c r="H183" s="27">
        <f t="shared" si="7"/>
        <v>0</v>
      </c>
      <c r="I183" s="15"/>
      <c r="J183" s="16"/>
    </row>
    <row r="184" spans="1:10" ht="14.1" customHeight="1">
      <c r="A184" s="54">
        <v>179</v>
      </c>
      <c r="B184" s="58" t="s">
        <v>99</v>
      </c>
      <c r="C184" s="56" t="s">
        <v>2</v>
      </c>
      <c r="D184" s="26">
        <v>1</v>
      </c>
      <c r="E184" s="1"/>
      <c r="F184" s="62">
        <v>0.05</v>
      </c>
      <c r="G184" s="27">
        <f t="shared" si="6"/>
        <v>0</v>
      </c>
      <c r="H184" s="27">
        <f t="shared" si="7"/>
        <v>0</v>
      </c>
      <c r="I184" s="15"/>
      <c r="J184" s="16"/>
    </row>
    <row r="185" spans="1:10" ht="14.1" customHeight="1">
      <c r="A185" s="54">
        <v>180</v>
      </c>
      <c r="B185" s="58" t="s">
        <v>100</v>
      </c>
      <c r="C185" s="56" t="s">
        <v>2</v>
      </c>
      <c r="D185" s="26">
        <v>188</v>
      </c>
      <c r="E185" s="1"/>
      <c r="F185" s="62">
        <v>0.05</v>
      </c>
      <c r="G185" s="27">
        <f t="shared" si="6"/>
        <v>0</v>
      </c>
      <c r="H185" s="27">
        <f t="shared" si="7"/>
        <v>0</v>
      </c>
      <c r="I185" s="15"/>
      <c r="J185" s="16"/>
    </row>
    <row r="186" spans="1:10" ht="14.1" customHeight="1">
      <c r="A186" s="54">
        <v>181</v>
      </c>
      <c r="B186" s="58" t="s">
        <v>101</v>
      </c>
      <c r="C186" s="56" t="s">
        <v>2</v>
      </c>
      <c r="D186" s="26">
        <v>165</v>
      </c>
      <c r="E186" s="1"/>
      <c r="F186" s="62">
        <v>0.05</v>
      </c>
      <c r="G186" s="27">
        <f t="shared" si="6"/>
        <v>0</v>
      </c>
      <c r="H186" s="27">
        <f t="shared" si="7"/>
        <v>0</v>
      </c>
      <c r="I186" s="15"/>
      <c r="J186" s="16"/>
    </row>
    <row r="187" spans="1:10" ht="14.1" customHeight="1">
      <c r="A187" s="54">
        <v>182</v>
      </c>
      <c r="B187" s="58" t="s">
        <v>102</v>
      </c>
      <c r="C187" s="56" t="s">
        <v>2</v>
      </c>
      <c r="D187" s="26">
        <v>300</v>
      </c>
      <c r="E187" s="1"/>
      <c r="F187" s="62">
        <v>0.08</v>
      </c>
      <c r="G187" s="27">
        <f t="shared" si="6"/>
        <v>0</v>
      </c>
      <c r="H187" s="27">
        <f t="shared" si="7"/>
        <v>0</v>
      </c>
      <c r="I187" s="15"/>
      <c r="J187" s="16"/>
    </row>
    <row r="188" spans="1:10" ht="14.1" customHeight="1">
      <c r="A188" s="54">
        <v>183</v>
      </c>
      <c r="B188" s="61" t="s">
        <v>274</v>
      </c>
      <c r="C188" s="59" t="s">
        <v>2</v>
      </c>
      <c r="D188" s="26">
        <v>10</v>
      </c>
      <c r="E188" s="60"/>
      <c r="F188" s="63">
        <v>0.05</v>
      </c>
      <c r="G188" s="27">
        <f t="shared" si="6"/>
        <v>0</v>
      </c>
      <c r="H188" s="27">
        <f t="shared" si="7"/>
        <v>0</v>
      </c>
      <c r="I188" s="15"/>
      <c r="J188" s="16"/>
    </row>
    <row r="189" spans="1:10" ht="14.1" customHeight="1">
      <c r="A189" s="54">
        <v>184</v>
      </c>
      <c r="B189" s="58" t="s">
        <v>178</v>
      </c>
      <c r="C189" s="56" t="s">
        <v>2</v>
      </c>
      <c r="D189" s="26">
        <v>3</v>
      </c>
      <c r="E189" s="1"/>
      <c r="F189" s="62">
        <v>0.08</v>
      </c>
      <c r="G189" s="27">
        <f t="shared" si="6"/>
        <v>0</v>
      </c>
      <c r="H189" s="27">
        <f t="shared" si="7"/>
        <v>0</v>
      </c>
      <c r="I189" s="15"/>
      <c r="J189" s="16"/>
    </row>
    <row r="190" spans="1:10" ht="14.1" customHeight="1">
      <c r="A190" s="54">
        <v>185</v>
      </c>
      <c r="B190" s="58" t="s">
        <v>190</v>
      </c>
      <c r="C190" s="56" t="s">
        <v>2</v>
      </c>
      <c r="D190" s="26">
        <v>4</v>
      </c>
      <c r="E190" s="1"/>
      <c r="F190" s="62">
        <v>0.08</v>
      </c>
      <c r="G190" s="27">
        <f t="shared" si="6"/>
        <v>0</v>
      </c>
      <c r="H190" s="27">
        <f t="shared" si="7"/>
        <v>0</v>
      </c>
      <c r="I190" s="15"/>
      <c r="J190" s="16"/>
    </row>
    <row r="191" spans="1:10" ht="14.1" customHeight="1">
      <c r="A191" s="54">
        <v>186</v>
      </c>
      <c r="B191" s="58" t="s">
        <v>253</v>
      </c>
      <c r="C191" s="56" t="s">
        <v>2</v>
      </c>
      <c r="D191" s="26">
        <v>4</v>
      </c>
      <c r="E191" s="1"/>
      <c r="F191" s="62">
        <v>0.08</v>
      </c>
      <c r="G191" s="27">
        <f t="shared" si="6"/>
        <v>0</v>
      </c>
      <c r="H191" s="27">
        <f t="shared" si="7"/>
        <v>0</v>
      </c>
      <c r="I191" s="15"/>
      <c r="J191" s="16"/>
    </row>
    <row r="192" spans="1:10" ht="14.1" customHeight="1">
      <c r="A192" s="54">
        <v>187</v>
      </c>
      <c r="B192" s="58" t="s">
        <v>254</v>
      </c>
      <c r="C192" s="56" t="s">
        <v>2</v>
      </c>
      <c r="D192" s="26">
        <v>21</v>
      </c>
      <c r="E192" s="1"/>
      <c r="F192" s="62">
        <v>0.08</v>
      </c>
      <c r="G192" s="27">
        <f t="shared" si="6"/>
        <v>0</v>
      </c>
      <c r="H192" s="27">
        <f t="shared" si="7"/>
        <v>0</v>
      </c>
      <c r="I192" s="15"/>
      <c r="J192" s="16"/>
    </row>
    <row r="193" spans="1:10" ht="14.1" customHeight="1">
      <c r="A193" s="54">
        <v>188</v>
      </c>
      <c r="B193" s="58" t="s">
        <v>164</v>
      </c>
      <c r="C193" s="56" t="s">
        <v>2</v>
      </c>
      <c r="D193" s="26">
        <v>2</v>
      </c>
      <c r="E193" s="1"/>
      <c r="F193" s="62">
        <v>0.08</v>
      </c>
      <c r="G193" s="27">
        <f t="shared" si="6"/>
        <v>0</v>
      </c>
      <c r="H193" s="27">
        <f t="shared" si="7"/>
        <v>0</v>
      </c>
      <c r="I193" s="15"/>
      <c r="J193" s="16"/>
    </row>
    <row r="194" spans="1:10" ht="14.1" customHeight="1">
      <c r="A194" s="54">
        <v>189</v>
      </c>
      <c r="B194" s="58" t="s">
        <v>255</v>
      </c>
      <c r="C194" s="56" t="s">
        <v>2</v>
      </c>
      <c r="D194" s="26">
        <v>1</v>
      </c>
      <c r="E194" s="1"/>
      <c r="F194" s="62">
        <v>0.08</v>
      </c>
      <c r="G194" s="27">
        <f t="shared" si="6"/>
        <v>0</v>
      </c>
      <c r="H194" s="27">
        <f t="shared" si="7"/>
        <v>0</v>
      </c>
      <c r="I194" s="15"/>
      <c r="J194" s="16"/>
    </row>
    <row r="195" spans="1:10" ht="14.1" customHeight="1">
      <c r="A195" s="54">
        <v>190</v>
      </c>
      <c r="B195" s="58" t="s">
        <v>256</v>
      </c>
      <c r="C195" s="56" t="s">
        <v>2</v>
      </c>
      <c r="D195" s="26">
        <v>13</v>
      </c>
      <c r="E195" s="1"/>
      <c r="F195" s="62">
        <v>0.05</v>
      </c>
      <c r="G195" s="27">
        <f t="shared" si="6"/>
        <v>0</v>
      </c>
      <c r="H195" s="27">
        <f t="shared" si="7"/>
        <v>0</v>
      </c>
      <c r="I195" s="15"/>
      <c r="J195" s="16"/>
    </row>
    <row r="196" spans="1:10" ht="14.1" customHeight="1">
      <c r="A196" s="54">
        <v>191</v>
      </c>
      <c r="B196" s="58" t="s">
        <v>103</v>
      </c>
      <c r="C196" s="56" t="s">
        <v>2</v>
      </c>
      <c r="D196" s="26">
        <v>115</v>
      </c>
      <c r="E196" s="1"/>
      <c r="F196" s="62">
        <v>0.05</v>
      </c>
      <c r="G196" s="27">
        <f t="shared" si="6"/>
        <v>0</v>
      </c>
      <c r="H196" s="27">
        <f t="shared" si="7"/>
        <v>0</v>
      </c>
      <c r="I196" s="15"/>
      <c r="J196" s="16"/>
    </row>
    <row r="197" spans="1:10" ht="14.1" customHeight="1">
      <c r="A197" s="54">
        <v>192</v>
      </c>
      <c r="B197" s="58" t="s">
        <v>104</v>
      </c>
      <c r="C197" s="56" t="s">
        <v>2</v>
      </c>
      <c r="D197" s="26">
        <v>52</v>
      </c>
      <c r="E197" s="1"/>
      <c r="F197" s="62">
        <v>0.05</v>
      </c>
      <c r="G197" s="27">
        <f t="shared" si="6"/>
        <v>0</v>
      </c>
      <c r="H197" s="27">
        <f t="shared" si="7"/>
        <v>0</v>
      </c>
      <c r="I197" s="15"/>
      <c r="J197" s="16"/>
    </row>
    <row r="198" spans="1:10" ht="14.1" customHeight="1">
      <c r="A198" s="54">
        <v>193</v>
      </c>
      <c r="B198" s="58" t="s">
        <v>105</v>
      </c>
      <c r="C198" s="56" t="s">
        <v>2</v>
      </c>
      <c r="D198" s="26">
        <v>30</v>
      </c>
      <c r="E198" s="1"/>
      <c r="F198" s="62">
        <v>0.05</v>
      </c>
      <c r="G198" s="27">
        <f t="shared" si="6"/>
        <v>0</v>
      </c>
      <c r="H198" s="27">
        <f t="shared" si="7"/>
        <v>0</v>
      </c>
      <c r="I198" s="15"/>
      <c r="J198" s="16"/>
    </row>
    <row r="199" spans="1:10" ht="14.1" customHeight="1">
      <c r="A199" s="54">
        <v>194</v>
      </c>
      <c r="B199" s="58" t="s">
        <v>106</v>
      </c>
      <c r="C199" s="56" t="s">
        <v>2</v>
      </c>
      <c r="D199" s="26">
        <v>148</v>
      </c>
      <c r="E199" s="1"/>
      <c r="F199" s="62">
        <v>0.05</v>
      </c>
      <c r="G199" s="27">
        <f t="shared" si="6"/>
        <v>0</v>
      </c>
      <c r="H199" s="27">
        <f t="shared" si="7"/>
        <v>0</v>
      </c>
      <c r="I199" s="15"/>
      <c r="J199" s="16"/>
    </row>
    <row r="200" spans="1:10" ht="14.1" customHeight="1">
      <c r="A200" s="54">
        <v>195</v>
      </c>
      <c r="B200" s="58" t="s">
        <v>175</v>
      </c>
      <c r="C200" s="56" t="s">
        <v>2</v>
      </c>
      <c r="D200" s="26">
        <v>15</v>
      </c>
      <c r="E200" s="1"/>
      <c r="F200" s="62">
        <v>0.05</v>
      </c>
      <c r="G200" s="27">
        <f t="shared" ref="G200:G263" si="8">E200*D200</f>
        <v>0</v>
      </c>
      <c r="H200" s="27">
        <f t="shared" ref="H200:H263" si="9">G200+(F200*G200)</f>
        <v>0</v>
      </c>
      <c r="I200" s="15"/>
      <c r="J200" s="16"/>
    </row>
    <row r="201" spans="1:10" ht="14.1" customHeight="1">
      <c r="A201" s="54">
        <v>196</v>
      </c>
      <c r="B201" s="58" t="s">
        <v>107</v>
      </c>
      <c r="C201" s="56" t="s">
        <v>2</v>
      </c>
      <c r="D201" s="26">
        <v>26</v>
      </c>
      <c r="E201" s="1"/>
      <c r="F201" s="62">
        <v>0.05</v>
      </c>
      <c r="G201" s="27">
        <f t="shared" si="8"/>
        <v>0</v>
      </c>
      <c r="H201" s="27">
        <f t="shared" si="9"/>
        <v>0</v>
      </c>
      <c r="I201" s="15"/>
      <c r="J201" s="16"/>
    </row>
    <row r="202" spans="1:10" ht="14.1" customHeight="1">
      <c r="A202" s="54">
        <v>197</v>
      </c>
      <c r="B202" s="58" t="s">
        <v>108</v>
      </c>
      <c r="C202" s="56" t="s">
        <v>2</v>
      </c>
      <c r="D202" s="26">
        <v>46</v>
      </c>
      <c r="E202" s="1"/>
      <c r="F202" s="62">
        <v>0.05</v>
      </c>
      <c r="G202" s="27">
        <f t="shared" si="8"/>
        <v>0</v>
      </c>
      <c r="H202" s="27">
        <f t="shared" si="9"/>
        <v>0</v>
      </c>
      <c r="I202" s="15"/>
      <c r="J202" s="16"/>
    </row>
    <row r="203" spans="1:10" ht="14.1" customHeight="1">
      <c r="A203" s="54">
        <v>198</v>
      </c>
      <c r="B203" s="58" t="s">
        <v>109</v>
      </c>
      <c r="C203" s="56" t="s">
        <v>2</v>
      </c>
      <c r="D203" s="26">
        <v>114</v>
      </c>
      <c r="E203" s="1"/>
      <c r="F203" s="62">
        <v>0.05</v>
      </c>
      <c r="G203" s="27">
        <f t="shared" si="8"/>
        <v>0</v>
      </c>
      <c r="H203" s="27">
        <f t="shared" si="9"/>
        <v>0</v>
      </c>
      <c r="I203" s="15"/>
      <c r="J203" s="16"/>
    </row>
    <row r="204" spans="1:10" ht="14.1" customHeight="1">
      <c r="A204" s="54">
        <v>199</v>
      </c>
      <c r="B204" s="58" t="s">
        <v>110</v>
      </c>
      <c r="C204" s="56" t="s">
        <v>2</v>
      </c>
      <c r="D204" s="26">
        <v>92</v>
      </c>
      <c r="E204" s="1"/>
      <c r="F204" s="62">
        <v>0.05</v>
      </c>
      <c r="G204" s="27">
        <f t="shared" si="8"/>
        <v>0</v>
      </c>
      <c r="H204" s="27">
        <f t="shared" si="9"/>
        <v>0</v>
      </c>
      <c r="I204" s="15"/>
      <c r="J204" s="16"/>
    </row>
    <row r="205" spans="1:10" ht="14.1" customHeight="1">
      <c r="A205" s="54">
        <v>200</v>
      </c>
      <c r="B205" s="58" t="s">
        <v>257</v>
      </c>
      <c r="C205" s="56" t="s">
        <v>2</v>
      </c>
      <c r="D205" s="26">
        <v>341</v>
      </c>
      <c r="E205" s="1"/>
      <c r="F205" s="62">
        <v>0.05</v>
      </c>
      <c r="G205" s="27">
        <f t="shared" si="8"/>
        <v>0</v>
      </c>
      <c r="H205" s="27">
        <f t="shared" si="9"/>
        <v>0</v>
      </c>
      <c r="I205" s="15"/>
      <c r="J205" s="16"/>
    </row>
    <row r="206" spans="1:10" ht="14.1" customHeight="1">
      <c r="A206" s="54">
        <v>201</v>
      </c>
      <c r="B206" s="58" t="s">
        <v>111</v>
      </c>
      <c r="C206" s="56" t="s">
        <v>2</v>
      </c>
      <c r="D206" s="26">
        <v>282</v>
      </c>
      <c r="E206" s="1"/>
      <c r="F206" s="62">
        <v>0.05</v>
      </c>
      <c r="G206" s="27">
        <f t="shared" si="8"/>
        <v>0</v>
      </c>
      <c r="H206" s="27">
        <f t="shared" si="9"/>
        <v>0</v>
      </c>
      <c r="I206" s="15"/>
      <c r="J206" s="16"/>
    </row>
    <row r="207" spans="1:10" ht="14.1" customHeight="1">
      <c r="A207" s="54">
        <v>202</v>
      </c>
      <c r="B207" s="58" t="s">
        <v>112</v>
      </c>
      <c r="C207" s="56" t="s">
        <v>2</v>
      </c>
      <c r="D207" s="26">
        <v>103</v>
      </c>
      <c r="E207" s="1"/>
      <c r="F207" s="62">
        <v>0.05</v>
      </c>
      <c r="G207" s="27">
        <f t="shared" si="8"/>
        <v>0</v>
      </c>
      <c r="H207" s="27">
        <f t="shared" si="9"/>
        <v>0</v>
      </c>
      <c r="I207" s="15"/>
      <c r="J207" s="16"/>
    </row>
    <row r="208" spans="1:10" ht="14.1" customHeight="1">
      <c r="A208" s="54">
        <v>203</v>
      </c>
      <c r="B208" s="58" t="s">
        <v>113</v>
      </c>
      <c r="C208" s="56" t="s">
        <v>2</v>
      </c>
      <c r="D208" s="26">
        <v>227</v>
      </c>
      <c r="E208" s="1"/>
      <c r="F208" s="62">
        <v>0.23</v>
      </c>
      <c r="G208" s="27">
        <f t="shared" si="8"/>
        <v>0</v>
      </c>
      <c r="H208" s="27">
        <f t="shared" si="9"/>
        <v>0</v>
      </c>
      <c r="I208" s="15"/>
      <c r="J208" s="16"/>
    </row>
    <row r="209" spans="1:10" ht="14.1" customHeight="1">
      <c r="A209" s="54">
        <v>204</v>
      </c>
      <c r="B209" s="58" t="s">
        <v>34</v>
      </c>
      <c r="C209" s="56" t="s">
        <v>2</v>
      </c>
      <c r="D209" s="26">
        <v>96</v>
      </c>
      <c r="E209" s="1"/>
      <c r="F209" s="62">
        <v>0.05</v>
      </c>
      <c r="G209" s="27">
        <f t="shared" si="8"/>
        <v>0</v>
      </c>
      <c r="H209" s="27">
        <f t="shared" si="9"/>
        <v>0</v>
      </c>
      <c r="I209" s="15"/>
      <c r="J209" s="16"/>
    </row>
    <row r="210" spans="1:10" ht="14.1" customHeight="1">
      <c r="A210" s="54">
        <v>205</v>
      </c>
      <c r="B210" s="58" t="s">
        <v>114</v>
      </c>
      <c r="C210" s="56" t="s">
        <v>2</v>
      </c>
      <c r="D210" s="26">
        <v>66</v>
      </c>
      <c r="E210" s="1"/>
      <c r="F210" s="62">
        <v>0.05</v>
      </c>
      <c r="G210" s="27">
        <f t="shared" si="8"/>
        <v>0</v>
      </c>
      <c r="H210" s="27">
        <f t="shared" si="9"/>
        <v>0</v>
      </c>
      <c r="I210" s="15"/>
      <c r="J210" s="16"/>
    </row>
    <row r="211" spans="1:10" ht="14.1" customHeight="1">
      <c r="A211" s="54">
        <v>206</v>
      </c>
      <c r="B211" s="58" t="s">
        <v>258</v>
      </c>
      <c r="C211" s="56" t="s">
        <v>2</v>
      </c>
      <c r="D211" s="26">
        <v>60</v>
      </c>
      <c r="E211" s="1"/>
      <c r="F211" s="62">
        <v>0.08</v>
      </c>
      <c r="G211" s="27">
        <f t="shared" si="8"/>
        <v>0</v>
      </c>
      <c r="H211" s="27">
        <f t="shared" si="9"/>
        <v>0</v>
      </c>
      <c r="I211" s="15"/>
      <c r="J211" s="16"/>
    </row>
    <row r="212" spans="1:10" ht="14.1" customHeight="1">
      <c r="A212" s="54">
        <v>207</v>
      </c>
      <c r="B212" s="58" t="s">
        <v>259</v>
      </c>
      <c r="C212" s="56" t="s">
        <v>2</v>
      </c>
      <c r="D212" s="26">
        <v>1</v>
      </c>
      <c r="E212" s="1"/>
      <c r="F212" s="62">
        <v>0.08</v>
      </c>
      <c r="G212" s="27">
        <f t="shared" si="8"/>
        <v>0</v>
      </c>
      <c r="H212" s="27">
        <f t="shared" si="9"/>
        <v>0</v>
      </c>
      <c r="I212" s="15"/>
      <c r="J212" s="16"/>
    </row>
    <row r="213" spans="1:10" ht="14.1" customHeight="1">
      <c r="A213" s="54">
        <v>208</v>
      </c>
      <c r="B213" s="58" t="s">
        <v>260</v>
      </c>
      <c r="C213" s="56" t="s">
        <v>2</v>
      </c>
      <c r="D213" s="26">
        <v>4</v>
      </c>
      <c r="E213" s="1"/>
      <c r="F213" s="62">
        <v>0.08</v>
      </c>
      <c r="G213" s="27">
        <f t="shared" si="8"/>
        <v>0</v>
      </c>
      <c r="H213" s="27">
        <f t="shared" si="9"/>
        <v>0</v>
      </c>
      <c r="I213" s="15"/>
      <c r="J213" s="16"/>
    </row>
    <row r="214" spans="1:10" ht="14.1" customHeight="1">
      <c r="A214" s="54">
        <v>209</v>
      </c>
      <c r="B214" s="58" t="s">
        <v>261</v>
      </c>
      <c r="C214" s="56" t="s">
        <v>2</v>
      </c>
      <c r="D214" s="26">
        <v>2</v>
      </c>
      <c r="E214" s="1"/>
      <c r="F214" s="62">
        <v>0.08</v>
      </c>
      <c r="G214" s="27">
        <f t="shared" si="8"/>
        <v>0</v>
      </c>
      <c r="H214" s="27">
        <f t="shared" si="9"/>
        <v>0</v>
      </c>
      <c r="I214" s="15"/>
      <c r="J214" s="16"/>
    </row>
    <row r="215" spans="1:10" ht="14.1" customHeight="1">
      <c r="A215" s="54">
        <v>210</v>
      </c>
      <c r="B215" s="58" t="s">
        <v>115</v>
      </c>
      <c r="C215" s="56" t="s">
        <v>2</v>
      </c>
      <c r="D215" s="26">
        <v>136</v>
      </c>
      <c r="E215" s="1"/>
      <c r="F215" s="62">
        <v>0.05</v>
      </c>
      <c r="G215" s="27">
        <f t="shared" si="8"/>
        <v>0</v>
      </c>
      <c r="H215" s="27">
        <f t="shared" si="9"/>
        <v>0</v>
      </c>
      <c r="I215" s="15"/>
      <c r="J215" s="16"/>
    </row>
    <row r="216" spans="1:10" ht="14.1" customHeight="1">
      <c r="A216" s="54">
        <v>211</v>
      </c>
      <c r="B216" s="58" t="s">
        <v>116</v>
      </c>
      <c r="C216" s="56" t="s">
        <v>2</v>
      </c>
      <c r="D216" s="26">
        <v>36</v>
      </c>
      <c r="E216" s="1"/>
      <c r="F216" s="62">
        <v>0.05</v>
      </c>
      <c r="G216" s="27">
        <f t="shared" si="8"/>
        <v>0</v>
      </c>
      <c r="H216" s="27">
        <f t="shared" si="9"/>
        <v>0</v>
      </c>
      <c r="I216" s="15"/>
      <c r="J216" s="16"/>
    </row>
    <row r="217" spans="1:10" ht="14.1" customHeight="1">
      <c r="A217" s="54">
        <v>212</v>
      </c>
      <c r="B217" s="58" t="s">
        <v>262</v>
      </c>
      <c r="C217" s="56" t="s">
        <v>2</v>
      </c>
      <c r="D217" s="26">
        <v>7</v>
      </c>
      <c r="E217" s="1"/>
      <c r="F217" s="62">
        <v>0.08</v>
      </c>
      <c r="G217" s="27">
        <f t="shared" si="8"/>
        <v>0</v>
      </c>
      <c r="H217" s="27">
        <f t="shared" si="9"/>
        <v>0</v>
      </c>
      <c r="I217" s="15"/>
      <c r="J217" s="16"/>
    </row>
    <row r="218" spans="1:10" ht="14.1" customHeight="1">
      <c r="A218" s="54">
        <v>213</v>
      </c>
      <c r="B218" s="58" t="s">
        <v>263</v>
      </c>
      <c r="C218" s="56" t="s">
        <v>2</v>
      </c>
      <c r="D218" s="26">
        <v>48</v>
      </c>
      <c r="E218" s="1"/>
      <c r="F218" s="62">
        <v>0.05</v>
      </c>
      <c r="G218" s="27">
        <f t="shared" si="8"/>
        <v>0</v>
      </c>
      <c r="H218" s="27">
        <f t="shared" si="9"/>
        <v>0</v>
      </c>
      <c r="I218" s="15"/>
      <c r="J218" s="16"/>
    </row>
    <row r="219" spans="1:10" ht="14.1" customHeight="1">
      <c r="A219" s="54">
        <v>214</v>
      </c>
      <c r="B219" s="58" t="s">
        <v>117</v>
      </c>
      <c r="C219" s="56" t="s">
        <v>2</v>
      </c>
      <c r="D219" s="26">
        <v>860</v>
      </c>
      <c r="E219" s="1"/>
      <c r="F219" s="62">
        <v>0.05</v>
      </c>
      <c r="G219" s="27">
        <f t="shared" si="8"/>
        <v>0</v>
      </c>
      <c r="H219" s="27">
        <f t="shared" si="9"/>
        <v>0</v>
      </c>
      <c r="I219" s="15"/>
      <c r="J219" s="16"/>
    </row>
    <row r="220" spans="1:10" ht="14.1" customHeight="1">
      <c r="A220" s="54">
        <v>215</v>
      </c>
      <c r="B220" s="58" t="s">
        <v>264</v>
      </c>
      <c r="C220" s="56" t="s">
        <v>2</v>
      </c>
      <c r="D220" s="26">
        <v>15</v>
      </c>
      <c r="E220" s="1"/>
      <c r="F220" s="62">
        <v>0.05</v>
      </c>
      <c r="G220" s="27">
        <f t="shared" si="8"/>
        <v>0</v>
      </c>
      <c r="H220" s="27">
        <f t="shared" si="9"/>
        <v>0</v>
      </c>
      <c r="I220" s="15"/>
      <c r="J220" s="16"/>
    </row>
    <row r="221" spans="1:10" ht="14.1" customHeight="1">
      <c r="A221" s="54">
        <v>216</v>
      </c>
      <c r="B221" s="58" t="s">
        <v>118</v>
      </c>
      <c r="C221" s="56" t="s">
        <v>2</v>
      </c>
      <c r="D221" s="26">
        <v>1058</v>
      </c>
      <c r="E221" s="1"/>
      <c r="F221" s="62">
        <v>0.05</v>
      </c>
      <c r="G221" s="27">
        <f t="shared" si="8"/>
        <v>0</v>
      </c>
      <c r="H221" s="27">
        <f t="shared" si="9"/>
        <v>0</v>
      </c>
      <c r="I221" s="15"/>
      <c r="J221" s="16"/>
    </row>
    <row r="222" spans="1:10" ht="14.1" customHeight="1">
      <c r="A222" s="54">
        <v>217</v>
      </c>
      <c r="B222" s="58" t="s">
        <v>119</v>
      </c>
      <c r="C222" s="56" t="s">
        <v>2</v>
      </c>
      <c r="D222" s="26">
        <v>388</v>
      </c>
      <c r="E222" s="1"/>
      <c r="F222" s="62">
        <v>0.05</v>
      </c>
      <c r="G222" s="27">
        <f t="shared" si="8"/>
        <v>0</v>
      </c>
      <c r="H222" s="27">
        <f t="shared" si="9"/>
        <v>0</v>
      </c>
      <c r="I222" s="15"/>
      <c r="J222" s="16"/>
    </row>
    <row r="223" spans="1:10" ht="14.1" customHeight="1">
      <c r="A223" s="54">
        <v>218</v>
      </c>
      <c r="B223" s="58" t="s">
        <v>120</v>
      </c>
      <c r="C223" s="56" t="s">
        <v>2</v>
      </c>
      <c r="D223" s="26">
        <v>30</v>
      </c>
      <c r="E223" s="1"/>
      <c r="F223" s="62">
        <v>0.05</v>
      </c>
      <c r="G223" s="27">
        <f t="shared" si="8"/>
        <v>0</v>
      </c>
      <c r="H223" s="27">
        <f t="shared" si="9"/>
        <v>0</v>
      </c>
      <c r="I223" s="15"/>
      <c r="J223" s="16"/>
    </row>
    <row r="224" spans="1:10" ht="14.1" customHeight="1">
      <c r="A224" s="54">
        <v>219</v>
      </c>
      <c r="B224" s="58" t="s">
        <v>176</v>
      </c>
      <c r="C224" s="56" t="s">
        <v>2</v>
      </c>
      <c r="D224" s="26">
        <v>50</v>
      </c>
      <c r="E224" s="1"/>
      <c r="F224" s="62">
        <v>0.05</v>
      </c>
      <c r="G224" s="27">
        <f t="shared" si="8"/>
        <v>0</v>
      </c>
      <c r="H224" s="27">
        <f t="shared" si="9"/>
        <v>0</v>
      </c>
      <c r="I224" s="15"/>
      <c r="J224" s="16"/>
    </row>
    <row r="225" spans="1:10" ht="14.1" customHeight="1">
      <c r="A225" s="54">
        <v>220</v>
      </c>
      <c r="B225" s="58" t="s">
        <v>121</v>
      </c>
      <c r="C225" s="56" t="s">
        <v>2</v>
      </c>
      <c r="D225" s="26">
        <v>367</v>
      </c>
      <c r="E225" s="1"/>
      <c r="F225" s="62">
        <v>0.05</v>
      </c>
      <c r="G225" s="27">
        <f t="shared" si="8"/>
        <v>0</v>
      </c>
      <c r="H225" s="27">
        <f t="shared" si="9"/>
        <v>0</v>
      </c>
      <c r="I225" s="15"/>
      <c r="J225" s="16"/>
    </row>
    <row r="226" spans="1:10" ht="14.1" customHeight="1">
      <c r="A226" s="54">
        <v>221</v>
      </c>
      <c r="B226" s="58" t="s">
        <v>169</v>
      </c>
      <c r="C226" s="56" t="s">
        <v>2</v>
      </c>
      <c r="D226" s="26">
        <v>11</v>
      </c>
      <c r="E226" s="1"/>
      <c r="F226" s="62">
        <v>0.05</v>
      </c>
      <c r="G226" s="27">
        <f t="shared" si="8"/>
        <v>0</v>
      </c>
      <c r="H226" s="27">
        <f t="shared" si="9"/>
        <v>0</v>
      </c>
      <c r="I226" s="15"/>
      <c r="J226" s="16"/>
    </row>
    <row r="227" spans="1:10" ht="14.1" customHeight="1">
      <c r="A227" s="54">
        <v>222</v>
      </c>
      <c r="B227" s="58" t="s">
        <v>122</v>
      </c>
      <c r="C227" s="56" t="s">
        <v>2</v>
      </c>
      <c r="D227" s="26">
        <v>12</v>
      </c>
      <c r="E227" s="1"/>
      <c r="F227" s="62">
        <v>0.05</v>
      </c>
      <c r="G227" s="27">
        <f t="shared" si="8"/>
        <v>0</v>
      </c>
      <c r="H227" s="27">
        <f t="shared" si="9"/>
        <v>0</v>
      </c>
      <c r="I227" s="15"/>
      <c r="J227" s="16"/>
    </row>
    <row r="228" spans="1:10" ht="14.1" customHeight="1">
      <c r="A228" s="54">
        <v>223</v>
      </c>
      <c r="B228" s="58" t="s">
        <v>123</v>
      </c>
      <c r="C228" s="56" t="s">
        <v>2</v>
      </c>
      <c r="D228" s="26">
        <v>28</v>
      </c>
      <c r="E228" s="1"/>
      <c r="F228" s="62">
        <v>0.05</v>
      </c>
      <c r="G228" s="27">
        <f t="shared" si="8"/>
        <v>0</v>
      </c>
      <c r="H228" s="27">
        <f t="shared" si="9"/>
        <v>0</v>
      </c>
      <c r="I228" s="15"/>
      <c r="J228" s="16"/>
    </row>
    <row r="229" spans="1:10" ht="14.1" customHeight="1">
      <c r="A229" s="54">
        <v>224</v>
      </c>
      <c r="B229" s="58" t="s">
        <v>191</v>
      </c>
      <c r="C229" s="56" t="s">
        <v>2</v>
      </c>
      <c r="D229" s="26">
        <v>28</v>
      </c>
      <c r="E229" s="1"/>
      <c r="F229" s="62">
        <v>0.05</v>
      </c>
      <c r="G229" s="27">
        <f t="shared" si="8"/>
        <v>0</v>
      </c>
      <c r="H229" s="27">
        <f t="shared" si="9"/>
        <v>0</v>
      </c>
      <c r="I229" s="15"/>
      <c r="J229" s="16"/>
    </row>
    <row r="230" spans="1:10" ht="14.1" customHeight="1">
      <c r="A230" s="54">
        <v>225</v>
      </c>
      <c r="B230" s="58" t="s">
        <v>124</v>
      </c>
      <c r="C230" s="56" t="s">
        <v>2</v>
      </c>
      <c r="D230" s="26">
        <v>107</v>
      </c>
      <c r="E230" s="1"/>
      <c r="F230" s="62">
        <v>0.05</v>
      </c>
      <c r="G230" s="27">
        <f t="shared" si="8"/>
        <v>0</v>
      </c>
      <c r="H230" s="27">
        <f t="shared" si="9"/>
        <v>0</v>
      </c>
      <c r="I230" s="15"/>
      <c r="J230" s="16"/>
    </row>
    <row r="231" spans="1:10" ht="14.1" customHeight="1">
      <c r="A231" s="54">
        <v>226</v>
      </c>
      <c r="B231" s="58" t="s">
        <v>125</v>
      </c>
      <c r="C231" s="56" t="s">
        <v>2</v>
      </c>
      <c r="D231" s="26">
        <v>3</v>
      </c>
      <c r="E231" s="1"/>
      <c r="F231" s="62">
        <v>0.05</v>
      </c>
      <c r="G231" s="27">
        <f t="shared" si="8"/>
        <v>0</v>
      </c>
      <c r="H231" s="27">
        <f t="shared" si="9"/>
        <v>0</v>
      </c>
      <c r="I231" s="15"/>
      <c r="J231" s="16"/>
    </row>
    <row r="232" spans="1:10" ht="14.1" customHeight="1">
      <c r="A232" s="54">
        <v>227</v>
      </c>
      <c r="B232" s="58" t="s">
        <v>126</v>
      </c>
      <c r="C232" s="56" t="s">
        <v>2</v>
      </c>
      <c r="D232" s="26">
        <v>20</v>
      </c>
      <c r="E232" s="1"/>
      <c r="F232" s="62">
        <v>0.23</v>
      </c>
      <c r="G232" s="27">
        <f t="shared" si="8"/>
        <v>0</v>
      </c>
      <c r="H232" s="27">
        <f t="shared" si="9"/>
        <v>0</v>
      </c>
      <c r="I232" s="15"/>
      <c r="J232" s="16"/>
    </row>
    <row r="233" spans="1:10" ht="14.1" customHeight="1">
      <c r="A233" s="54">
        <v>228</v>
      </c>
      <c r="B233" s="58" t="s">
        <v>177</v>
      </c>
      <c r="C233" s="56" t="s">
        <v>2</v>
      </c>
      <c r="D233" s="26">
        <v>5</v>
      </c>
      <c r="E233" s="1"/>
      <c r="F233" s="62">
        <v>0.05</v>
      </c>
      <c r="G233" s="27">
        <f t="shared" si="8"/>
        <v>0</v>
      </c>
      <c r="H233" s="27">
        <f t="shared" si="9"/>
        <v>0</v>
      </c>
      <c r="I233" s="15"/>
      <c r="J233" s="16"/>
    </row>
    <row r="234" spans="1:10" ht="14.1" customHeight="1">
      <c r="A234" s="54">
        <v>229</v>
      </c>
      <c r="B234" s="58" t="s">
        <v>127</v>
      </c>
      <c r="C234" s="56" t="s">
        <v>2</v>
      </c>
      <c r="D234" s="26">
        <v>700</v>
      </c>
      <c r="E234" s="1"/>
      <c r="F234" s="62">
        <v>0.05</v>
      </c>
      <c r="G234" s="27">
        <f t="shared" si="8"/>
        <v>0</v>
      </c>
      <c r="H234" s="27">
        <f t="shared" si="9"/>
        <v>0</v>
      </c>
      <c r="I234" s="15"/>
      <c r="J234" s="16"/>
    </row>
    <row r="235" spans="1:10" ht="14.1" customHeight="1">
      <c r="A235" s="54">
        <v>230</v>
      </c>
      <c r="B235" s="58" t="s">
        <v>128</v>
      </c>
      <c r="C235" s="56" t="s">
        <v>2</v>
      </c>
      <c r="D235" s="26">
        <v>1000</v>
      </c>
      <c r="E235" s="1"/>
      <c r="F235" s="62">
        <v>0.05</v>
      </c>
      <c r="G235" s="27">
        <f t="shared" si="8"/>
        <v>0</v>
      </c>
      <c r="H235" s="27">
        <f t="shared" si="9"/>
        <v>0</v>
      </c>
      <c r="I235" s="15"/>
      <c r="J235" s="16"/>
    </row>
    <row r="236" spans="1:10" ht="14.1" customHeight="1">
      <c r="A236" s="54">
        <v>231</v>
      </c>
      <c r="B236" s="58" t="s">
        <v>129</v>
      </c>
      <c r="C236" s="56" t="s">
        <v>2</v>
      </c>
      <c r="D236" s="26">
        <v>1300</v>
      </c>
      <c r="E236" s="1"/>
      <c r="F236" s="62">
        <v>0.05</v>
      </c>
      <c r="G236" s="27">
        <f t="shared" si="8"/>
        <v>0</v>
      </c>
      <c r="H236" s="27">
        <f t="shared" si="9"/>
        <v>0</v>
      </c>
      <c r="I236" s="15"/>
      <c r="J236" s="16"/>
    </row>
    <row r="237" spans="1:10" ht="14.1" customHeight="1">
      <c r="A237" s="54">
        <v>232</v>
      </c>
      <c r="B237" s="58" t="s">
        <v>265</v>
      </c>
      <c r="C237" s="56" t="s">
        <v>2</v>
      </c>
      <c r="D237" s="26">
        <v>2</v>
      </c>
      <c r="E237" s="1"/>
      <c r="F237" s="62">
        <v>0.05</v>
      </c>
      <c r="G237" s="27">
        <f t="shared" si="8"/>
        <v>0</v>
      </c>
      <c r="H237" s="27">
        <f t="shared" si="9"/>
        <v>0</v>
      </c>
      <c r="I237" s="15"/>
      <c r="J237" s="16"/>
    </row>
    <row r="238" spans="1:10" ht="14.1" customHeight="1">
      <c r="A238" s="54">
        <v>233</v>
      </c>
      <c r="B238" s="58" t="s">
        <v>130</v>
      </c>
      <c r="C238" s="56" t="s">
        <v>2</v>
      </c>
      <c r="D238" s="26">
        <v>300</v>
      </c>
      <c r="E238" s="1"/>
      <c r="F238" s="62">
        <v>0.05</v>
      </c>
      <c r="G238" s="27">
        <f t="shared" si="8"/>
        <v>0</v>
      </c>
      <c r="H238" s="27">
        <f t="shared" si="9"/>
        <v>0</v>
      </c>
      <c r="I238" s="15"/>
      <c r="J238" s="16"/>
    </row>
    <row r="239" spans="1:10" ht="14.1" customHeight="1">
      <c r="A239" s="54">
        <v>234</v>
      </c>
      <c r="B239" s="58" t="s">
        <v>131</v>
      </c>
      <c r="C239" s="56" t="s">
        <v>2</v>
      </c>
      <c r="D239" s="26">
        <v>4</v>
      </c>
      <c r="E239" s="1"/>
      <c r="F239" s="62">
        <v>0.05</v>
      </c>
      <c r="G239" s="27">
        <f t="shared" si="8"/>
        <v>0</v>
      </c>
      <c r="H239" s="27">
        <f t="shared" si="9"/>
        <v>0</v>
      </c>
      <c r="I239" s="15"/>
      <c r="J239" s="16"/>
    </row>
    <row r="240" spans="1:10" ht="14.1" customHeight="1">
      <c r="A240" s="54">
        <v>235</v>
      </c>
      <c r="B240" s="58" t="s">
        <v>132</v>
      </c>
      <c r="C240" s="56" t="s">
        <v>2</v>
      </c>
      <c r="D240" s="26">
        <v>3</v>
      </c>
      <c r="E240" s="1"/>
      <c r="F240" s="62">
        <v>0.08</v>
      </c>
      <c r="G240" s="27">
        <f t="shared" si="8"/>
        <v>0</v>
      </c>
      <c r="H240" s="27">
        <f t="shared" si="9"/>
        <v>0</v>
      </c>
      <c r="I240" s="15"/>
      <c r="J240" s="16"/>
    </row>
    <row r="241" spans="1:10" ht="14.1" customHeight="1">
      <c r="A241" s="54">
        <v>236</v>
      </c>
      <c r="B241" s="58" t="s">
        <v>133</v>
      </c>
      <c r="C241" s="56" t="s">
        <v>2</v>
      </c>
      <c r="D241" s="26">
        <v>13</v>
      </c>
      <c r="E241" s="1"/>
      <c r="F241" s="62">
        <v>0.08</v>
      </c>
      <c r="G241" s="27">
        <f t="shared" si="8"/>
        <v>0</v>
      </c>
      <c r="H241" s="27">
        <f t="shared" si="9"/>
        <v>0</v>
      </c>
      <c r="I241" s="15"/>
      <c r="J241" s="16"/>
    </row>
    <row r="242" spans="1:10" ht="14.1" customHeight="1">
      <c r="A242" s="54">
        <v>237</v>
      </c>
      <c r="B242" s="58" t="s">
        <v>30</v>
      </c>
      <c r="C242" s="56" t="s">
        <v>2</v>
      </c>
      <c r="D242" s="26">
        <v>4</v>
      </c>
      <c r="E242" s="1"/>
      <c r="F242" s="62">
        <v>0.05</v>
      </c>
      <c r="G242" s="27">
        <f t="shared" si="8"/>
        <v>0</v>
      </c>
      <c r="H242" s="27">
        <f t="shared" si="9"/>
        <v>0</v>
      </c>
      <c r="I242" s="15"/>
      <c r="J242" s="16"/>
    </row>
    <row r="243" spans="1:10" ht="14.1" customHeight="1">
      <c r="A243" s="54">
        <v>238</v>
      </c>
      <c r="B243" s="58" t="s">
        <v>266</v>
      </c>
      <c r="C243" s="56" t="s">
        <v>2</v>
      </c>
      <c r="D243" s="26">
        <v>655</v>
      </c>
      <c r="E243" s="1"/>
      <c r="F243" s="62">
        <v>0.23</v>
      </c>
      <c r="G243" s="27">
        <f t="shared" si="8"/>
        <v>0</v>
      </c>
      <c r="H243" s="27">
        <f t="shared" si="9"/>
        <v>0</v>
      </c>
      <c r="I243" s="15"/>
      <c r="J243" s="16"/>
    </row>
    <row r="244" spans="1:10" ht="14.1" customHeight="1">
      <c r="A244" s="54">
        <v>239</v>
      </c>
      <c r="B244" s="58" t="s">
        <v>134</v>
      </c>
      <c r="C244" s="56" t="s">
        <v>2</v>
      </c>
      <c r="D244" s="26">
        <v>3</v>
      </c>
      <c r="E244" s="1"/>
      <c r="F244" s="62">
        <v>0.23</v>
      </c>
      <c r="G244" s="27">
        <f t="shared" si="8"/>
        <v>0</v>
      </c>
      <c r="H244" s="27">
        <f t="shared" si="9"/>
        <v>0</v>
      </c>
      <c r="I244" s="15"/>
      <c r="J244" s="16"/>
    </row>
    <row r="245" spans="1:10" ht="14.1" customHeight="1">
      <c r="A245" s="54">
        <v>240</v>
      </c>
      <c r="B245" s="58" t="s">
        <v>267</v>
      </c>
      <c r="C245" s="56" t="s">
        <v>2</v>
      </c>
      <c r="D245" s="26">
        <v>5</v>
      </c>
      <c r="E245" s="1"/>
      <c r="F245" s="62">
        <v>0.08</v>
      </c>
      <c r="G245" s="27">
        <f t="shared" si="8"/>
        <v>0</v>
      </c>
      <c r="H245" s="27">
        <f t="shared" si="9"/>
        <v>0</v>
      </c>
      <c r="I245" s="15"/>
      <c r="J245" s="16"/>
    </row>
    <row r="246" spans="1:10" ht="14.1" customHeight="1">
      <c r="A246" s="54">
        <v>241</v>
      </c>
      <c r="B246" s="58" t="s">
        <v>135</v>
      </c>
      <c r="C246" s="56" t="s">
        <v>2</v>
      </c>
      <c r="D246" s="26">
        <v>99</v>
      </c>
      <c r="E246" s="1"/>
      <c r="F246" s="62">
        <v>0.08</v>
      </c>
      <c r="G246" s="27">
        <f t="shared" si="8"/>
        <v>0</v>
      </c>
      <c r="H246" s="27">
        <f t="shared" si="9"/>
        <v>0</v>
      </c>
      <c r="I246" s="15"/>
      <c r="J246" s="16"/>
    </row>
    <row r="247" spans="1:10" ht="14.1" customHeight="1">
      <c r="A247" s="54">
        <v>242</v>
      </c>
      <c r="B247" s="58" t="s">
        <v>268</v>
      </c>
      <c r="C247" s="56" t="s">
        <v>2</v>
      </c>
      <c r="D247" s="26">
        <v>1</v>
      </c>
      <c r="E247" s="1"/>
      <c r="F247" s="62">
        <v>0.05</v>
      </c>
      <c r="G247" s="27">
        <f t="shared" si="8"/>
        <v>0</v>
      </c>
      <c r="H247" s="27">
        <f t="shared" si="9"/>
        <v>0</v>
      </c>
      <c r="I247" s="15"/>
      <c r="J247" s="16"/>
    </row>
    <row r="248" spans="1:10" ht="14.1" customHeight="1">
      <c r="A248" s="54">
        <v>243</v>
      </c>
      <c r="B248" s="58" t="s">
        <v>269</v>
      </c>
      <c r="C248" s="56" t="s">
        <v>2</v>
      </c>
      <c r="D248" s="26">
        <v>6</v>
      </c>
      <c r="E248" s="1"/>
      <c r="F248" s="62">
        <v>0.05</v>
      </c>
      <c r="G248" s="27">
        <f t="shared" si="8"/>
        <v>0</v>
      </c>
      <c r="H248" s="27">
        <f t="shared" si="9"/>
        <v>0</v>
      </c>
      <c r="I248" s="15"/>
      <c r="J248" s="16"/>
    </row>
    <row r="249" spans="1:10">
      <c r="A249" s="54">
        <v>244</v>
      </c>
      <c r="B249" s="58" t="s">
        <v>136</v>
      </c>
      <c r="C249" s="56" t="s">
        <v>2</v>
      </c>
      <c r="D249" s="26">
        <v>65</v>
      </c>
      <c r="E249" s="1"/>
      <c r="F249" s="62">
        <v>0.05</v>
      </c>
      <c r="G249" s="27">
        <f t="shared" si="8"/>
        <v>0</v>
      </c>
      <c r="H249" s="27">
        <f t="shared" si="9"/>
        <v>0</v>
      </c>
      <c r="I249" s="15"/>
      <c r="J249" s="16"/>
    </row>
    <row r="250" spans="1:10" ht="24">
      <c r="A250" s="54">
        <v>245</v>
      </c>
      <c r="B250" s="58" t="s">
        <v>31</v>
      </c>
      <c r="C250" s="56" t="s">
        <v>2</v>
      </c>
      <c r="D250" s="26">
        <v>35</v>
      </c>
      <c r="E250" s="1"/>
      <c r="F250" s="62">
        <v>0.05</v>
      </c>
      <c r="G250" s="27">
        <f t="shared" si="8"/>
        <v>0</v>
      </c>
      <c r="H250" s="27">
        <f t="shared" si="9"/>
        <v>0</v>
      </c>
      <c r="I250" s="15"/>
      <c r="J250" s="16"/>
    </row>
    <row r="251" spans="1:10" ht="14.1" customHeight="1">
      <c r="A251" s="54">
        <v>246</v>
      </c>
      <c r="B251" s="58" t="s">
        <v>137</v>
      </c>
      <c r="C251" s="56" t="s">
        <v>2</v>
      </c>
      <c r="D251" s="26">
        <v>25</v>
      </c>
      <c r="E251" s="1"/>
      <c r="F251" s="62">
        <v>0.05</v>
      </c>
      <c r="G251" s="27">
        <f t="shared" si="8"/>
        <v>0</v>
      </c>
      <c r="H251" s="27">
        <f t="shared" si="9"/>
        <v>0</v>
      </c>
      <c r="I251" s="15"/>
      <c r="J251" s="16"/>
    </row>
    <row r="252" spans="1:10" ht="14.1" customHeight="1">
      <c r="A252" s="54">
        <v>247</v>
      </c>
      <c r="B252" s="58" t="s">
        <v>138</v>
      </c>
      <c r="C252" s="56" t="s">
        <v>2</v>
      </c>
      <c r="D252" s="26">
        <v>100</v>
      </c>
      <c r="E252" s="1"/>
      <c r="F252" s="62">
        <v>0.05</v>
      </c>
      <c r="G252" s="27">
        <f t="shared" si="8"/>
        <v>0</v>
      </c>
      <c r="H252" s="27">
        <f t="shared" si="9"/>
        <v>0</v>
      </c>
      <c r="I252" s="15"/>
      <c r="J252" s="16"/>
    </row>
    <row r="253" spans="1:10" ht="14.1" customHeight="1">
      <c r="A253" s="54">
        <v>248</v>
      </c>
      <c r="B253" s="58" t="s">
        <v>270</v>
      </c>
      <c r="C253" s="56" t="s">
        <v>2</v>
      </c>
      <c r="D253" s="26">
        <v>40</v>
      </c>
      <c r="E253" s="1"/>
      <c r="F253" s="62">
        <v>0.08</v>
      </c>
      <c r="G253" s="27">
        <f t="shared" si="8"/>
        <v>0</v>
      </c>
      <c r="H253" s="27">
        <f t="shared" si="9"/>
        <v>0</v>
      </c>
      <c r="I253" s="15"/>
      <c r="J253" s="16"/>
    </row>
    <row r="254" spans="1:10" ht="14.1" customHeight="1">
      <c r="A254" s="54">
        <v>249</v>
      </c>
      <c r="B254" s="58" t="s">
        <v>271</v>
      </c>
      <c r="C254" s="56" t="s">
        <v>2</v>
      </c>
      <c r="D254" s="26">
        <v>850</v>
      </c>
      <c r="E254" s="1"/>
      <c r="F254" s="62">
        <v>0.23</v>
      </c>
      <c r="G254" s="27">
        <f t="shared" si="8"/>
        <v>0</v>
      </c>
      <c r="H254" s="27">
        <f t="shared" si="9"/>
        <v>0</v>
      </c>
      <c r="I254" s="15"/>
      <c r="J254" s="16"/>
    </row>
    <row r="255" spans="1:10" ht="14.1" customHeight="1">
      <c r="A255" s="54">
        <v>250</v>
      </c>
      <c r="B255" s="58" t="s">
        <v>139</v>
      </c>
      <c r="C255" s="56" t="s">
        <v>2</v>
      </c>
      <c r="D255" s="26">
        <v>5400</v>
      </c>
      <c r="E255" s="1"/>
      <c r="F255" s="62">
        <v>0.23</v>
      </c>
      <c r="G255" s="27">
        <f t="shared" si="8"/>
        <v>0</v>
      </c>
      <c r="H255" s="27">
        <f t="shared" si="9"/>
        <v>0</v>
      </c>
      <c r="I255" s="15"/>
      <c r="J255" s="16"/>
    </row>
    <row r="256" spans="1:10" ht="14.1" customHeight="1">
      <c r="A256" s="54">
        <v>251</v>
      </c>
      <c r="B256" s="58" t="s">
        <v>140</v>
      </c>
      <c r="C256" s="56" t="s">
        <v>2</v>
      </c>
      <c r="D256" s="26">
        <v>15</v>
      </c>
      <c r="E256" s="1"/>
      <c r="F256" s="62">
        <v>0.05</v>
      </c>
      <c r="G256" s="27">
        <f t="shared" si="8"/>
        <v>0</v>
      </c>
      <c r="H256" s="27">
        <f t="shared" si="9"/>
        <v>0</v>
      </c>
      <c r="I256" s="15"/>
      <c r="J256" s="16"/>
    </row>
    <row r="257" spans="1:10" ht="14.1" customHeight="1">
      <c r="A257" s="54">
        <v>252</v>
      </c>
      <c r="B257" s="58" t="s">
        <v>141</v>
      </c>
      <c r="C257" s="56" t="s">
        <v>2</v>
      </c>
      <c r="D257" s="26">
        <v>8</v>
      </c>
      <c r="E257" s="1"/>
      <c r="F257" s="62">
        <v>0.05</v>
      </c>
      <c r="G257" s="27">
        <f t="shared" si="8"/>
        <v>0</v>
      </c>
      <c r="H257" s="27">
        <f t="shared" si="9"/>
        <v>0</v>
      </c>
      <c r="I257" s="15"/>
      <c r="J257" s="16"/>
    </row>
    <row r="258" spans="1:10" ht="14.1" customHeight="1">
      <c r="A258" s="54">
        <v>253</v>
      </c>
      <c r="B258" s="58" t="s">
        <v>32</v>
      </c>
      <c r="C258" s="56" t="s">
        <v>2</v>
      </c>
      <c r="D258" s="26">
        <v>50</v>
      </c>
      <c r="E258" s="1"/>
      <c r="F258" s="62">
        <v>0.23</v>
      </c>
      <c r="G258" s="27">
        <f t="shared" si="8"/>
        <v>0</v>
      </c>
      <c r="H258" s="27">
        <f t="shared" si="9"/>
        <v>0</v>
      </c>
      <c r="I258" s="15"/>
      <c r="J258" s="16"/>
    </row>
    <row r="259" spans="1:10" ht="14.1" customHeight="1">
      <c r="A259" s="54">
        <v>254</v>
      </c>
      <c r="B259" s="58" t="s">
        <v>142</v>
      </c>
      <c r="C259" s="56" t="s">
        <v>2</v>
      </c>
      <c r="D259" s="26">
        <v>35</v>
      </c>
      <c r="E259" s="1"/>
      <c r="F259" s="62">
        <v>0.23</v>
      </c>
      <c r="G259" s="27">
        <f t="shared" si="8"/>
        <v>0</v>
      </c>
      <c r="H259" s="27">
        <f t="shared" si="9"/>
        <v>0</v>
      </c>
      <c r="I259" s="15"/>
      <c r="J259" s="16"/>
    </row>
    <row r="260" spans="1:10" ht="14.1" customHeight="1">
      <c r="A260" s="54">
        <v>255</v>
      </c>
      <c r="B260" s="58" t="s">
        <v>272</v>
      </c>
      <c r="C260" s="56" t="s">
        <v>2</v>
      </c>
      <c r="D260" s="26">
        <v>11</v>
      </c>
      <c r="E260" s="1"/>
      <c r="F260" s="62">
        <v>0.08</v>
      </c>
      <c r="G260" s="27">
        <f t="shared" si="8"/>
        <v>0</v>
      </c>
      <c r="H260" s="27">
        <f t="shared" si="9"/>
        <v>0</v>
      </c>
      <c r="I260" s="15"/>
      <c r="J260" s="16"/>
    </row>
    <row r="261" spans="1:10" ht="14.1" customHeight="1">
      <c r="A261" s="54">
        <v>256</v>
      </c>
      <c r="B261" s="58" t="s">
        <v>273</v>
      </c>
      <c r="C261" s="56" t="s">
        <v>2</v>
      </c>
      <c r="D261" s="26">
        <v>15</v>
      </c>
      <c r="E261" s="1"/>
      <c r="F261" s="62">
        <v>0.08</v>
      </c>
      <c r="G261" s="27">
        <f t="shared" si="8"/>
        <v>0</v>
      </c>
      <c r="H261" s="27">
        <f t="shared" si="9"/>
        <v>0</v>
      </c>
      <c r="I261" s="15"/>
      <c r="J261" s="16"/>
    </row>
    <row r="262" spans="1:10" ht="14.1" customHeight="1">
      <c r="A262" s="54">
        <v>257</v>
      </c>
      <c r="B262" s="58" t="s">
        <v>143</v>
      </c>
      <c r="C262" s="56" t="s">
        <v>2</v>
      </c>
      <c r="D262" s="26">
        <v>15</v>
      </c>
      <c r="E262" s="1"/>
      <c r="F262" s="62">
        <v>0.08</v>
      </c>
      <c r="G262" s="27">
        <f t="shared" si="8"/>
        <v>0</v>
      </c>
      <c r="H262" s="27">
        <f t="shared" si="9"/>
        <v>0</v>
      </c>
      <c r="I262" s="15"/>
      <c r="J262" s="16"/>
    </row>
    <row r="263" spans="1:10" ht="14.1" customHeight="1">
      <c r="A263" s="54">
        <v>258</v>
      </c>
      <c r="B263" s="58" t="s">
        <v>144</v>
      </c>
      <c r="C263" s="56" t="s">
        <v>2</v>
      </c>
      <c r="D263" s="26">
        <v>15</v>
      </c>
      <c r="E263" s="1"/>
      <c r="F263" s="62">
        <v>0.05</v>
      </c>
      <c r="G263" s="27">
        <f t="shared" si="8"/>
        <v>0</v>
      </c>
      <c r="H263" s="27">
        <f t="shared" si="9"/>
        <v>0</v>
      </c>
      <c r="I263" s="15"/>
      <c r="J263" s="16"/>
    </row>
    <row r="264" spans="1:10" ht="14.1" customHeight="1">
      <c r="A264" s="54">
        <v>259</v>
      </c>
      <c r="B264" s="58" t="s">
        <v>145</v>
      </c>
      <c r="C264" s="56" t="s">
        <v>2</v>
      </c>
      <c r="D264" s="26">
        <v>50</v>
      </c>
      <c r="E264" s="1"/>
      <c r="F264" s="62">
        <v>0.05</v>
      </c>
      <c r="G264" s="27">
        <f t="shared" ref="G264:G265" si="10">E264*D264</f>
        <v>0</v>
      </c>
      <c r="H264" s="27">
        <f t="shared" ref="H264:H265" si="11">G264+(F264*G264)</f>
        <v>0</v>
      </c>
      <c r="I264" s="15"/>
      <c r="J264" s="16"/>
    </row>
    <row r="265" spans="1:10" s="34" customFormat="1" ht="14.1" customHeight="1">
      <c r="A265" s="54">
        <v>260</v>
      </c>
      <c r="B265" s="58" t="s">
        <v>146</v>
      </c>
      <c r="C265" s="56" t="s">
        <v>2</v>
      </c>
      <c r="D265" s="26">
        <v>20</v>
      </c>
      <c r="E265" s="1"/>
      <c r="F265" s="62">
        <v>0.05</v>
      </c>
      <c r="G265" s="27">
        <f t="shared" si="10"/>
        <v>0</v>
      </c>
      <c r="H265" s="27">
        <f t="shared" si="11"/>
        <v>0</v>
      </c>
    </row>
    <row r="266" spans="1:10">
      <c r="A266" s="29" t="s">
        <v>4</v>
      </c>
      <c r="B266" s="30"/>
      <c r="C266" s="30"/>
      <c r="D266" s="30"/>
      <c r="E266" s="31"/>
      <c r="F266" s="32"/>
      <c r="G266" s="33">
        <f>SUM(G6:G265)</f>
        <v>0</v>
      </c>
      <c r="H266" s="33">
        <f>SUM(H6:H265)</f>
        <v>0</v>
      </c>
      <c r="I266" s="36"/>
      <c r="J266" s="38"/>
    </row>
    <row r="267" spans="1:10">
      <c r="B267" s="35"/>
      <c r="E267" s="36"/>
      <c r="F267" s="36"/>
      <c r="G267" s="36"/>
      <c r="H267" s="36"/>
      <c r="I267" s="39"/>
      <c r="J267" s="39"/>
    </row>
    <row r="268" spans="1:10">
      <c r="A268" s="39"/>
      <c r="B268" s="14"/>
      <c r="C268" s="39"/>
      <c r="D268" s="40"/>
      <c r="E268" s="39"/>
      <c r="F268" s="39"/>
      <c r="G268" s="39"/>
      <c r="H268" s="39"/>
      <c r="I268" s="42"/>
      <c r="J268" s="42"/>
    </row>
    <row r="269" spans="1:10" s="45" customFormat="1" ht="92.25" customHeight="1">
      <c r="A269" s="39"/>
      <c r="B269" s="41"/>
      <c r="C269" s="42"/>
      <c r="D269" s="43"/>
      <c r="E269" s="42"/>
      <c r="F269" s="42"/>
      <c r="G269" s="42"/>
      <c r="H269" s="42"/>
      <c r="I269" s="44"/>
      <c r="J269" s="44"/>
    </row>
    <row r="270" spans="1:10" ht="48" customHeight="1">
      <c r="A270" s="65" t="s">
        <v>7</v>
      </c>
      <c r="B270" s="65"/>
      <c r="C270" s="65"/>
      <c r="D270" s="65"/>
      <c r="E270" s="65"/>
      <c r="F270" s="65"/>
      <c r="G270" s="65"/>
      <c r="H270" s="65"/>
      <c r="I270" s="46"/>
      <c r="J270" s="46"/>
    </row>
    <row r="271" spans="1:10">
      <c r="A271" s="64" t="s">
        <v>3</v>
      </c>
      <c r="B271" s="64"/>
      <c r="C271" s="64"/>
      <c r="D271" s="64"/>
      <c r="E271" s="64"/>
      <c r="F271" s="64"/>
      <c r="G271" s="64"/>
      <c r="H271" s="64"/>
      <c r="I271" s="42"/>
      <c r="J271" s="42"/>
    </row>
    <row r="272" spans="1:10">
      <c r="A272" s="39"/>
      <c r="B272" s="41"/>
      <c r="C272" s="42"/>
      <c r="D272" s="43"/>
      <c r="E272" s="42"/>
      <c r="F272" s="42"/>
      <c r="G272" s="42"/>
      <c r="H272" s="42"/>
      <c r="I272" s="9"/>
      <c r="J272" s="9"/>
    </row>
    <row r="273" spans="1:10">
      <c r="A273" s="47"/>
      <c r="B273" s="48"/>
      <c r="C273" s="6"/>
      <c r="D273" s="7"/>
      <c r="E273" s="9"/>
      <c r="F273" s="9"/>
      <c r="G273" s="9"/>
      <c r="H273" s="9"/>
      <c r="I273" s="50"/>
      <c r="J273" s="9"/>
    </row>
    <row r="274" spans="1:10">
      <c r="A274" s="47"/>
      <c r="B274" s="48"/>
      <c r="C274" s="6"/>
      <c r="D274" s="49"/>
      <c r="E274" s="50"/>
      <c r="F274" s="50"/>
      <c r="G274" s="50"/>
      <c r="H274" s="50"/>
      <c r="I274" s="50"/>
      <c r="J274" s="9"/>
    </row>
    <row r="275" spans="1:10">
      <c r="A275" s="47"/>
      <c r="B275" s="48"/>
      <c r="C275" s="6"/>
      <c r="D275" s="49"/>
      <c r="E275" s="50"/>
      <c r="F275" s="50"/>
      <c r="G275" s="50"/>
      <c r="H275" s="50"/>
      <c r="I275" s="50"/>
      <c r="J275" s="9"/>
    </row>
    <row r="276" spans="1:10">
      <c r="A276" s="47"/>
      <c r="B276" s="48"/>
      <c r="C276" s="6"/>
      <c r="D276" s="49"/>
      <c r="E276" s="50"/>
      <c r="F276" s="50"/>
      <c r="G276" s="50"/>
      <c r="H276" s="50"/>
    </row>
    <row r="278" spans="1:10">
      <c r="B278" s="51"/>
    </row>
    <row r="279" spans="1:10">
      <c r="B279" s="51"/>
    </row>
    <row r="280" spans="1:10">
      <c r="B280" s="51"/>
    </row>
    <row r="281" spans="1:10">
      <c r="B281" s="51"/>
    </row>
    <row r="282" spans="1:10">
      <c r="B282" s="51"/>
    </row>
    <row r="283" spans="1:10">
      <c r="B283" s="51"/>
    </row>
    <row r="284" spans="1:10">
      <c r="B284" s="51"/>
    </row>
    <row r="285" spans="1:10">
      <c r="B285" s="51"/>
    </row>
    <row r="286" spans="1:10">
      <c r="B286" s="51"/>
    </row>
    <row r="287" spans="1:10">
      <c r="B287" s="51"/>
    </row>
    <row r="288" spans="1:10">
      <c r="B288" s="51"/>
    </row>
    <row r="289" spans="2:2">
      <c r="B289" s="51"/>
    </row>
    <row r="290" spans="2:2">
      <c r="B290" s="51"/>
    </row>
    <row r="291" spans="2:2">
      <c r="B291" s="51"/>
    </row>
    <row r="292" spans="2:2">
      <c r="B292" s="51"/>
    </row>
    <row r="293" spans="2:2">
      <c r="B293" s="51"/>
    </row>
    <row r="294" spans="2:2">
      <c r="B294" s="51"/>
    </row>
    <row r="295" spans="2:2">
      <c r="B295" s="51"/>
    </row>
    <row r="296" spans="2:2">
      <c r="B296" s="51"/>
    </row>
    <row r="297" spans="2:2">
      <c r="B297" s="51"/>
    </row>
    <row r="298" spans="2:2">
      <c r="B298" s="51"/>
    </row>
    <row r="299" spans="2:2">
      <c r="B299" s="51"/>
    </row>
    <row r="300" spans="2:2">
      <c r="B300" s="51"/>
    </row>
    <row r="301" spans="2:2">
      <c r="B301" s="51"/>
    </row>
    <row r="302" spans="2:2">
      <c r="B302" s="51"/>
    </row>
    <row r="303" spans="2:2">
      <c r="B303" s="51"/>
    </row>
    <row r="304" spans="2:2">
      <c r="B304" s="51"/>
    </row>
    <row r="305" spans="2:2">
      <c r="B305" s="51"/>
    </row>
    <row r="306" spans="2:2">
      <c r="B306" s="51"/>
    </row>
    <row r="307" spans="2:2">
      <c r="B307" s="51"/>
    </row>
    <row r="308" spans="2:2">
      <c r="B308" s="51"/>
    </row>
    <row r="309" spans="2:2">
      <c r="B309" s="51"/>
    </row>
    <row r="310" spans="2:2">
      <c r="B310" s="51"/>
    </row>
    <row r="311" spans="2:2">
      <c r="B311" s="51"/>
    </row>
    <row r="312" spans="2:2">
      <c r="B312" s="51"/>
    </row>
    <row r="313" spans="2:2">
      <c r="B313" s="51"/>
    </row>
    <row r="314" spans="2:2">
      <c r="B314" s="51"/>
    </row>
    <row r="315" spans="2:2">
      <c r="B315" s="51"/>
    </row>
    <row r="316" spans="2:2">
      <c r="B316" s="51"/>
    </row>
    <row r="317" spans="2:2">
      <c r="B317" s="51"/>
    </row>
    <row r="318" spans="2:2">
      <c r="B318" s="51"/>
    </row>
    <row r="319" spans="2:2">
      <c r="B319" s="51"/>
    </row>
    <row r="320" spans="2:2">
      <c r="B320" s="51"/>
    </row>
    <row r="321" spans="2:2">
      <c r="B321" s="51"/>
    </row>
    <row r="322" spans="2:2">
      <c r="B322" s="51"/>
    </row>
    <row r="323" spans="2:2">
      <c r="B323" s="51"/>
    </row>
    <row r="324" spans="2:2">
      <c r="B324" s="51"/>
    </row>
    <row r="325" spans="2:2">
      <c r="B325" s="51"/>
    </row>
    <row r="326" spans="2:2">
      <c r="B326" s="51"/>
    </row>
    <row r="327" spans="2:2">
      <c r="B327" s="51"/>
    </row>
    <row r="328" spans="2:2">
      <c r="B328" s="51"/>
    </row>
    <row r="329" spans="2:2">
      <c r="B329" s="51"/>
    </row>
    <row r="330" spans="2:2">
      <c r="B330" s="51"/>
    </row>
    <row r="331" spans="2:2">
      <c r="B331" s="51"/>
    </row>
    <row r="332" spans="2:2">
      <c r="B332" s="51"/>
    </row>
    <row r="333" spans="2:2">
      <c r="B333" s="51"/>
    </row>
    <row r="334" spans="2:2">
      <c r="B334" s="51"/>
    </row>
    <row r="335" spans="2:2">
      <c r="B335" s="51"/>
    </row>
    <row r="336" spans="2:2">
      <c r="B336" s="51"/>
    </row>
    <row r="337" spans="2:2">
      <c r="B337" s="51"/>
    </row>
    <row r="338" spans="2:2">
      <c r="B338" s="51"/>
    </row>
    <row r="339" spans="2:2">
      <c r="B339" s="51"/>
    </row>
    <row r="340" spans="2:2">
      <c r="B340" s="51"/>
    </row>
    <row r="341" spans="2:2">
      <c r="B341" s="51"/>
    </row>
    <row r="342" spans="2:2">
      <c r="B342" s="51"/>
    </row>
    <row r="343" spans="2:2">
      <c r="B343" s="51"/>
    </row>
    <row r="344" spans="2:2">
      <c r="B344" s="51"/>
    </row>
    <row r="345" spans="2:2">
      <c r="B345" s="51"/>
    </row>
    <row r="346" spans="2:2">
      <c r="B346" s="51"/>
    </row>
    <row r="347" spans="2:2">
      <c r="B347" s="51"/>
    </row>
    <row r="348" spans="2:2">
      <c r="B348" s="51"/>
    </row>
    <row r="349" spans="2:2">
      <c r="B349" s="51"/>
    </row>
    <row r="350" spans="2:2">
      <c r="B350" s="51"/>
    </row>
    <row r="351" spans="2:2">
      <c r="B351" s="51"/>
    </row>
    <row r="352" spans="2:2">
      <c r="B352" s="51"/>
    </row>
    <row r="353" spans="2:2">
      <c r="B353" s="51"/>
    </row>
    <row r="354" spans="2:2">
      <c r="B354" s="51"/>
    </row>
    <row r="355" spans="2:2">
      <c r="B355" s="51"/>
    </row>
    <row r="356" spans="2:2">
      <c r="B356" s="51"/>
    </row>
    <row r="357" spans="2:2">
      <c r="B357" s="51"/>
    </row>
    <row r="358" spans="2:2">
      <c r="B358" s="51"/>
    </row>
    <row r="359" spans="2:2">
      <c r="B359" s="51"/>
    </row>
    <row r="360" spans="2:2">
      <c r="B360" s="51"/>
    </row>
    <row r="361" spans="2:2">
      <c r="B361" s="51"/>
    </row>
    <row r="362" spans="2:2">
      <c r="B362" s="51"/>
    </row>
    <row r="363" spans="2:2">
      <c r="B363" s="51"/>
    </row>
    <row r="364" spans="2:2">
      <c r="B364" s="51"/>
    </row>
    <row r="365" spans="2:2">
      <c r="B365" s="51"/>
    </row>
    <row r="366" spans="2:2">
      <c r="B366" s="51"/>
    </row>
    <row r="367" spans="2:2">
      <c r="B367" s="51"/>
    </row>
    <row r="368" spans="2:2">
      <c r="B368" s="51"/>
    </row>
    <row r="369" spans="2:2">
      <c r="B369" s="51"/>
    </row>
    <row r="370" spans="2:2">
      <c r="B370" s="51"/>
    </row>
    <row r="371" spans="2:2">
      <c r="B371" s="51"/>
    </row>
    <row r="372" spans="2:2">
      <c r="B372" s="51"/>
    </row>
    <row r="373" spans="2:2">
      <c r="B373" s="51"/>
    </row>
    <row r="374" spans="2:2">
      <c r="B374" s="51"/>
    </row>
    <row r="375" spans="2:2">
      <c r="B375" s="51"/>
    </row>
    <row r="376" spans="2:2">
      <c r="B376" s="51"/>
    </row>
    <row r="377" spans="2:2">
      <c r="B377" s="51"/>
    </row>
  </sheetData>
  <sheetProtection sheet="1" objects="1" scenarios="1"/>
  <mergeCells count="3">
    <mergeCell ref="A271:H271"/>
    <mergeCell ref="A270:H270"/>
    <mergeCell ref="A3:H3"/>
  </mergeCells>
  <pageMargins left="0.78740157480314965" right="0.78740157480314965" top="0.78740157480314965" bottom="0.78740157480314965" header="0.31496062992125984" footer="0.31496062992125984"/>
  <pageSetup paperSize="9" fitToHeight="0" orientation="landscape" r:id="rId1"/>
  <headerFooter>
    <oddHeader xml:space="preserve">&amp;L&amp;"-,Standardowy"&amp;10ZP.271.29.2024&amp;C&amp;"-,Pogrubiony"&amp;12Formularz Asortymentowo-Cenowy&amp;R&amp;"-,Standardowy"&amp;10Załącznik nr 1h do SWZ
</oddHeader>
    <oddFooter>&amp;C&amp;"-,Standardowy"&amp;9&amp;P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RÓŻNE PRODUKTY SPOŻYWCZE_8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Kacprowicz</dc:creator>
  <cp:lastModifiedBy>Lech Sikorski</cp:lastModifiedBy>
  <cp:lastPrinted>2023-11-14T11:52:16Z</cp:lastPrinted>
  <dcterms:created xsi:type="dcterms:W3CDTF">2011-11-08T22:51:13Z</dcterms:created>
  <dcterms:modified xsi:type="dcterms:W3CDTF">2024-11-14T10:42:01Z</dcterms:modified>
</cp:coreProperties>
</file>