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A7768CC-B93D-4F84-8A0D-030FA5EADE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3" i="1"/>
  <c r="F8" i="1"/>
  <c r="F43" i="1"/>
  <c r="F34" i="1"/>
  <c r="F31" i="1"/>
  <c r="F20" i="1"/>
  <c r="F17" i="1"/>
  <c r="F15" i="1"/>
  <c r="F14" i="1"/>
  <c r="F10" i="1"/>
</calcChain>
</file>

<file path=xl/sharedStrings.xml><?xml version="1.0" encoding="utf-8"?>
<sst xmlns="http://schemas.openxmlformats.org/spreadsheetml/2006/main" count="104" uniqueCount="104">
  <si>
    <t>SUMA</t>
  </si>
  <si>
    <t>Cena jednost. [zł/szt] brutto</t>
  </si>
  <si>
    <t>Cena jednost. [zł/szt] netto</t>
  </si>
  <si>
    <t>Ilość [szt/kpl]</t>
  </si>
  <si>
    <t>Wyszczególnienie wyposażenia</t>
  </si>
  <si>
    <t>Symbol</t>
  </si>
  <si>
    <t xml:space="preserve">BIURKO TYP 1 </t>
  </si>
  <si>
    <t>B.1</t>
  </si>
  <si>
    <t>B.2</t>
  </si>
  <si>
    <t>B.3</t>
  </si>
  <si>
    <t>KM</t>
  </si>
  <si>
    <t>SA.1</t>
  </si>
  <si>
    <t>SA.2</t>
  </si>
  <si>
    <t xml:space="preserve">BIURKO TYP 2 </t>
  </si>
  <si>
    <t xml:space="preserve">SZAFA AKTOWA TYP 1 </t>
  </si>
  <si>
    <t>SZAFA AKTOWA TYP 2</t>
  </si>
  <si>
    <t>WW.1</t>
  </si>
  <si>
    <t>WW.2</t>
  </si>
  <si>
    <t>ST.1</t>
  </si>
  <si>
    <t>ST.2</t>
  </si>
  <si>
    <t>ST.3</t>
  </si>
  <si>
    <t>STÓŁ TYP 4</t>
  </si>
  <si>
    <t>ST.4</t>
  </si>
  <si>
    <t>SK.1</t>
  </si>
  <si>
    <t>SK.2</t>
  </si>
  <si>
    <t>ZM.2</t>
  </si>
  <si>
    <t>ŁO</t>
  </si>
  <si>
    <t>MEBLE NA WYMIAR</t>
  </si>
  <si>
    <t>STOLIK TYP 1</t>
  </si>
  <si>
    <t>STOLIK TYP 2</t>
  </si>
  <si>
    <t>ŁÓŻKO</t>
  </si>
  <si>
    <t xml:space="preserve">KONTENER MOBILNY </t>
  </si>
  <si>
    <t>Stawka podatku VAT%</t>
  </si>
  <si>
    <t>BIURKO TYP 3</t>
  </si>
  <si>
    <t>B.4</t>
  </si>
  <si>
    <t>BIURKO TYP 4</t>
  </si>
  <si>
    <t>SAU.1</t>
  </si>
  <si>
    <t>SZAFA AKTOWO-UBRANIOWA TYP 1</t>
  </si>
  <si>
    <t>SZAFA AKTOWO-UBRANIOWA TYP 2</t>
  </si>
  <si>
    <t>SAU.2</t>
  </si>
  <si>
    <t>SW.1</t>
  </si>
  <si>
    <t>SZAFA WITRYNA TYP 1</t>
  </si>
  <si>
    <t>SW.2</t>
  </si>
  <si>
    <t>SW.3</t>
  </si>
  <si>
    <t>SZAFA WITRYNA TYP 2</t>
  </si>
  <si>
    <t>SZAFA WITRYNA TYP 3</t>
  </si>
  <si>
    <t>SU.1</t>
  </si>
  <si>
    <t>SU.2</t>
  </si>
  <si>
    <t>SZAFA UBRANIOWA TYP 1</t>
  </si>
  <si>
    <t>SZAFA UBRANIOWA TYP 2</t>
  </si>
  <si>
    <t>SUN.1</t>
  </si>
  <si>
    <t>SUN.2</t>
  </si>
  <si>
    <t>SZAFA UBRANIOWA Z NADSTAWKĄ TYP 1</t>
  </si>
  <si>
    <t>SZAFA UBRANIOWA Z NADSTAWKĄ TYP 2</t>
  </si>
  <si>
    <t xml:space="preserve">SZP </t>
  </si>
  <si>
    <t>ST</t>
  </si>
  <si>
    <t>SZAFKA POD TELEFON</t>
  </si>
  <si>
    <t>SG.1</t>
  </si>
  <si>
    <t>SG.2</t>
  </si>
  <si>
    <t>SB.1</t>
  </si>
  <si>
    <t>SZAFKA NA BUTY TYP 1</t>
  </si>
  <si>
    <t>SB.2</t>
  </si>
  <si>
    <t>SZAFKA NA BUTY TYP 2</t>
  </si>
  <si>
    <t>NA</t>
  </si>
  <si>
    <t>NADSTAWKA</t>
  </si>
  <si>
    <t>KOM.1</t>
  </si>
  <si>
    <t>KOMODA TYP 1</t>
  </si>
  <si>
    <t>KOM.2</t>
  </si>
  <si>
    <t>KOM.3</t>
  </si>
  <si>
    <t>KOMODA TYP 2</t>
  </si>
  <si>
    <t>KOMODA TYP 3</t>
  </si>
  <si>
    <t>PW</t>
  </si>
  <si>
    <t>PÓŁKA WISZĄCA</t>
  </si>
  <si>
    <t>PWW</t>
  </si>
  <si>
    <t xml:space="preserve">PÓŁKA WISZĄCA WITRYNA </t>
  </si>
  <si>
    <t>WIESZAK WISZĄCY TYP 1</t>
  </si>
  <si>
    <t>WW.3</t>
  </si>
  <si>
    <t>WW.4</t>
  </si>
  <si>
    <t>WIESZAK WISZĄCY TYP 2</t>
  </si>
  <si>
    <t>WIESZAK WISZĄCY TYP 3</t>
  </si>
  <si>
    <t>WIESZAK WISZĄCY TYP 4</t>
  </si>
  <si>
    <t>STÓŁ TYP 1</t>
  </si>
  <si>
    <t>STÓŁ TYP 2</t>
  </si>
  <si>
    <t>STÓŁ TYP 3</t>
  </si>
  <si>
    <t>SM.1</t>
  </si>
  <si>
    <t>STÓŁ MOBILNY TYP 1</t>
  </si>
  <si>
    <t>SM.2</t>
  </si>
  <si>
    <t>STÓŁ MOBILNY TYP 2</t>
  </si>
  <si>
    <t>ZM.5</t>
  </si>
  <si>
    <t>ZABUDOWA MEBLOWA TYP 2</t>
  </si>
  <si>
    <t>ZABUDOWA MEBLOWA TYP 5</t>
  </si>
  <si>
    <t>PAN</t>
  </si>
  <si>
    <t>PANEL WODOODPRNY Z WIESZAKAMI</t>
  </si>
  <si>
    <t>OB.</t>
  </si>
  <si>
    <t>OBUDOWA PARAPETU</t>
  </si>
  <si>
    <t>SZAFKA PRZYŁÓŻKOWA</t>
  </si>
  <si>
    <t>SZAFA GOSPODARCZA Z NADSTAWKĄ TYP 1</t>
  </si>
  <si>
    <t>SZAFA GOSPODARCZA Z NADSTAWKĄ TYP 2</t>
  </si>
  <si>
    <t>Razem wartość [zł] netto</t>
  </si>
  <si>
    <t>Razem wartość [zł] brutto</t>
  </si>
  <si>
    <t>FORULARZ CENOWY - PAKIET I - MEBLE NA WYMIAR</t>
  </si>
  <si>
    <t>Zamawiający:
Szpital Kliniczny im. dr. Józefa Babińskiego SPZOZ w Krakowie
Postępowanie przetargowe: ZP-15/25
Załącznik nr 1.1 do SWZ</t>
  </si>
  <si>
    <t>Pozycja z Szczegółowej specyfikacji  technicznej</t>
  </si>
  <si>
    <t>Wykonawca zobowiązuje się do dostawy Wyposażenia zgodnie z wymaganiami Zamawiającego określonymi w dokumentacji projektowej oraz zgodnie z wymaganiami określonymi we wzorze umowy dla tego Pakietu, które stanowią załączniki do SWZ niniejszego postępowania o udzielenie zamówienia publicznego. 
Formularz niniejszy powinien być podpisany podpisem elektronicznym zgodnie z zapisami SWZ.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</si>
</sst>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39"/>
  <sheetViews>
    <sheetView tabSelected="1" topLeftCell="A51" zoomScale="90" zoomScaleNormal="90" workbookViewId="0">
      <selection activeCell="B2" sqref="B2:K58"/>
    </sheetView>
  </sheetViews>
  <sheetFormatPr defaultRowHeight="15.75" x14ac:dyDescent="0.25"/>
  <cols>
    <col min="1" max="1" width="6.28515625" customWidth="1"/>
    <col min="2" max="2" width="6.42578125" style="13" customWidth="1"/>
    <col min="3" max="3" width="8.7109375" style="4" customWidth="1"/>
    <col min="4" max="4" width="9" style="4" customWidth="1"/>
    <col min="5" max="5" width="29" style="4" customWidth="1"/>
    <col min="6" max="6" width="11" style="4" customWidth="1"/>
    <col min="7" max="7" width="11.42578125" style="4" customWidth="1"/>
    <col min="8" max="8" width="11.42578125" style="5" customWidth="1"/>
    <col min="9" max="9" width="12.5703125" style="5" customWidth="1"/>
    <col min="10" max="10" width="12.42578125" style="5" customWidth="1"/>
    <col min="11" max="11" width="12.85546875" style="14" customWidth="1"/>
    <col min="12" max="12" width="9.140625" style="1"/>
  </cols>
  <sheetData>
    <row r="1" spans="2:12" x14ac:dyDescent="0.25">
      <c r="B1" s="4"/>
      <c r="K1" s="5"/>
    </row>
    <row r="2" spans="2:12" ht="69" customHeight="1" x14ac:dyDescent="0.25">
      <c r="B2" s="20" t="s">
        <v>101</v>
      </c>
      <c r="C2" s="21"/>
      <c r="D2" s="21"/>
      <c r="E2" s="21"/>
      <c r="F2" s="21"/>
      <c r="G2" s="21"/>
      <c r="H2" s="21"/>
      <c r="I2" s="21"/>
      <c r="J2" s="21"/>
      <c r="K2" s="21"/>
    </row>
    <row r="3" spans="2:12" x14ac:dyDescent="0.25">
      <c r="B3" s="4"/>
      <c r="K3" s="5"/>
    </row>
    <row r="4" spans="2:12" x14ac:dyDescent="0.25">
      <c r="B4" s="4"/>
      <c r="K4" s="5"/>
    </row>
    <row r="5" spans="2:12" x14ac:dyDescent="0.25">
      <c r="B5" s="19" t="s">
        <v>100</v>
      </c>
      <c r="C5" s="19"/>
      <c r="D5" s="19"/>
      <c r="E5" s="19"/>
      <c r="F5" s="19"/>
      <c r="G5" s="19"/>
      <c r="H5" s="19"/>
      <c r="I5" s="19"/>
      <c r="J5" s="19"/>
      <c r="K5" s="19"/>
    </row>
    <row r="6" spans="2:12" ht="25.5" customHeight="1" x14ac:dyDescent="0.25">
      <c r="B6" s="4"/>
      <c r="K6" s="5"/>
    </row>
    <row r="7" spans="2:12" s="2" customFormat="1" ht="63" x14ac:dyDescent="0.25">
      <c r="B7" s="17" t="s">
        <v>102</v>
      </c>
      <c r="C7" s="18"/>
      <c r="D7" s="6" t="s">
        <v>5</v>
      </c>
      <c r="E7" s="6" t="s">
        <v>4</v>
      </c>
      <c r="F7" s="6" t="s">
        <v>3</v>
      </c>
      <c r="G7" s="6" t="s">
        <v>32</v>
      </c>
      <c r="H7" s="7" t="s">
        <v>2</v>
      </c>
      <c r="I7" s="7" t="s">
        <v>1</v>
      </c>
      <c r="J7" s="7" t="s">
        <v>98</v>
      </c>
      <c r="K7" s="7" t="s">
        <v>99</v>
      </c>
      <c r="L7" s="3"/>
    </row>
    <row r="8" spans="2:12" s="2" customFormat="1" ht="29.25" customHeight="1" x14ac:dyDescent="0.25">
      <c r="B8" s="24" t="s">
        <v>27</v>
      </c>
      <c r="C8" s="8">
        <v>1</v>
      </c>
      <c r="D8" s="8" t="s">
        <v>7</v>
      </c>
      <c r="E8" s="9" t="s">
        <v>6</v>
      </c>
      <c r="F8" s="8">
        <f>3+2</f>
        <v>5</v>
      </c>
      <c r="G8" s="8">
        <v>23</v>
      </c>
      <c r="H8" s="10"/>
      <c r="I8" s="22"/>
      <c r="J8" s="11"/>
      <c r="K8" s="11"/>
      <c r="L8" s="3"/>
    </row>
    <row r="9" spans="2:12" s="2" customFormat="1" ht="3.75" hidden="1" customHeight="1" x14ac:dyDescent="0.25">
      <c r="B9" s="25"/>
      <c r="C9" s="8"/>
      <c r="D9" s="8"/>
      <c r="E9" s="9"/>
      <c r="F9" s="8"/>
      <c r="G9" s="8"/>
      <c r="H9" s="10"/>
      <c r="I9" s="22"/>
      <c r="J9" s="11"/>
      <c r="K9" s="11"/>
      <c r="L9" s="3"/>
    </row>
    <row r="10" spans="2:12" s="2" customFormat="1" ht="30" customHeight="1" x14ac:dyDescent="0.25">
      <c r="B10" s="25"/>
      <c r="C10" s="8">
        <v>2</v>
      </c>
      <c r="D10" s="8" t="s">
        <v>8</v>
      </c>
      <c r="E10" s="9" t="s">
        <v>13</v>
      </c>
      <c r="F10" s="8">
        <f>10+4</f>
        <v>14</v>
      </c>
      <c r="G10" s="8">
        <v>23</v>
      </c>
      <c r="H10" s="10"/>
      <c r="I10" s="10"/>
      <c r="J10" s="11"/>
      <c r="K10" s="11"/>
      <c r="L10" s="3"/>
    </row>
    <row r="11" spans="2:12" s="2" customFormat="1" ht="30" customHeight="1" x14ac:dyDescent="0.25">
      <c r="B11" s="25"/>
      <c r="C11" s="8">
        <v>3</v>
      </c>
      <c r="D11" s="8" t="s">
        <v>9</v>
      </c>
      <c r="E11" s="9" t="s">
        <v>33</v>
      </c>
      <c r="F11" s="8">
        <v>2</v>
      </c>
      <c r="G11" s="8">
        <v>23</v>
      </c>
      <c r="H11" s="10"/>
      <c r="I11" s="10"/>
      <c r="J11" s="11"/>
      <c r="K11" s="11"/>
      <c r="L11" s="3"/>
    </row>
    <row r="12" spans="2:12" s="2" customFormat="1" ht="30" customHeight="1" x14ac:dyDescent="0.25">
      <c r="B12" s="25"/>
      <c r="C12" s="8">
        <v>4</v>
      </c>
      <c r="D12" s="8" t="s">
        <v>34</v>
      </c>
      <c r="E12" s="9" t="s">
        <v>35</v>
      </c>
      <c r="F12" s="8">
        <v>1</v>
      </c>
      <c r="G12" s="8">
        <v>23</v>
      </c>
      <c r="H12" s="10"/>
      <c r="I12" s="10"/>
      <c r="J12" s="11"/>
      <c r="K12" s="11"/>
      <c r="L12" s="3"/>
    </row>
    <row r="13" spans="2:12" s="2" customFormat="1" ht="30" customHeight="1" x14ac:dyDescent="0.25">
      <c r="B13" s="25"/>
      <c r="C13" s="8">
        <v>5</v>
      </c>
      <c r="D13" s="8" t="s">
        <v>10</v>
      </c>
      <c r="E13" s="9" t="s">
        <v>31</v>
      </c>
      <c r="F13" s="8">
        <f>17+4+4</f>
        <v>25</v>
      </c>
      <c r="G13" s="8">
        <v>23</v>
      </c>
      <c r="H13" s="10"/>
      <c r="I13" s="10"/>
      <c r="J13" s="11"/>
      <c r="K13" s="11"/>
      <c r="L13" s="3"/>
    </row>
    <row r="14" spans="2:12" s="2" customFormat="1" ht="30" customHeight="1" x14ac:dyDescent="0.25">
      <c r="B14" s="25"/>
      <c r="C14" s="8">
        <v>6</v>
      </c>
      <c r="D14" s="8" t="s">
        <v>11</v>
      </c>
      <c r="E14" s="9" t="s">
        <v>14</v>
      </c>
      <c r="F14" s="8">
        <f>3+7</f>
        <v>10</v>
      </c>
      <c r="G14" s="8">
        <v>23</v>
      </c>
      <c r="H14" s="10"/>
      <c r="I14" s="10"/>
      <c r="J14" s="11"/>
      <c r="K14" s="11"/>
      <c r="L14" s="3"/>
    </row>
    <row r="15" spans="2:12" s="2" customFormat="1" ht="30" customHeight="1" x14ac:dyDescent="0.25">
      <c r="B15" s="25"/>
      <c r="C15" s="8">
        <v>7</v>
      </c>
      <c r="D15" s="8" t="s">
        <v>12</v>
      </c>
      <c r="E15" s="9" t="s">
        <v>15</v>
      </c>
      <c r="F15" s="8">
        <f>1+1</f>
        <v>2</v>
      </c>
      <c r="G15" s="8">
        <v>23</v>
      </c>
      <c r="H15" s="10"/>
      <c r="I15" s="10"/>
      <c r="J15" s="11"/>
      <c r="K15" s="11"/>
      <c r="L15" s="3"/>
    </row>
    <row r="16" spans="2:12" s="2" customFormat="1" ht="30" customHeight="1" x14ac:dyDescent="0.25">
      <c r="B16" s="25"/>
      <c r="C16" s="8">
        <v>8</v>
      </c>
      <c r="D16" s="8" t="s">
        <v>36</v>
      </c>
      <c r="E16" s="9" t="s">
        <v>37</v>
      </c>
      <c r="F16" s="8">
        <v>1</v>
      </c>
      <c r="G16" s="8">
        <v>23</v>
      </c>
      <c r="H16" s="10"/>
      <c r="I16" s="10"/>
      <c r="J16" s="11"/>
      <c r="K16" s="11"/>
      <c r="L16" s="3"/>
    </row>
    <row r="17" spans="2:12" s="2" customFormat="1" ht="31.5" x14ac:dyDescent="0.25">
      <c r="B17" s="25"/>
      <c r="C17" s="8">
        <v>9</v>
      </c>
      <c r="D17" s="8" t="s">
        <v>39</v>
      </c>
      <c r="E17" s="9" t="s">
        <v>38</v>
      </c>
      <c r="F17" s="8">
        <f>1+2</f>
        <v>3</v>
      </c>
      <c r="G17" s="8">
        <v>23</v>
      </c>
      <c r="H17" s="10"/>
      <c r="I17" s="10"/>
      <c r="J17" s="11"/>
      <c r="K17" s="11"/>
      <c r="L17" s="3"/>
    </row>
    <row r="18" spans="2:12" s="2" customFormat="1" ht="30" customHeight="1" x14ac:dyDescent="0.25">
      <c r="B18" s="25"/>
      <c r="C18" s="8">
        <v>10</v>
      </c>
      <c r="D18" s="8" t="s">
        <v>40</v>
      </c>
      <c r="E18" s="9" t="s">
        <v>41</v>
      </c>
      <c r="F18" s="8">
        <f>4+3+2</f>
        <v>9</v>
      </c>
      <c r="G18" s="8">
        <v>23</v>
      </c>
      <c r="H18" s="10"/>
      <c r="I18" s="10"/>
      <c r="J18" s="11"/>
      <c r="K18" s="11"/>
      <c r="L18" s="3"/>
    </row>
    <row r="19" spans="2:12" s="2" customFormat="1" ht="30" customHeight="1" x14ac:dyDescent="0.25">
      <c r="B19" s="25"/>
      <c r="C19" s="8">
        <v>11</v>
      </c>
      <c r="D19" s="8" t="s">
        <v>42</v>
      </c>
      <c r="E19" s="9" t="s">
        <v>44</v>
      </c>
      <c r="F19" s="8">
        <f>1+1</f>
        <v>2</v>
      </c>
      <c r="G19" s="8">
        <v>23</v>
      </c>
      <c r="H19" s="10"/>
      <c r="I19" s="10"/>
      <c r="J19" s="11"/>
      <c r="K19" s="11"/>
      <c r="L19" s="3"/>
    </row>
    <row r="20" spans="2:12" s="2" customFormat="1" ht="30" customHeight="1" x14ac:dyDescent="0.25">
      <c r="B20" s="25"/>
      <c r="C20" s="8">
        <v>12</v>
      </c>
      <c r="D20" s="8" t="s">
        <v>43</v>
      </c>
      <c r="E20" s="9" t="s">
        <v>45</v>
      </c>
      <c r="F20" s="8">
        <f>2+1</f>
        <v>3</v>
      </c>
      <c r="G20" s="8">
        <v>23</v>
      </c>
      <c r="H20" s="10"/>
      <c r="I20" s="10"/>
      <c r="J20" s="11"/>
      <c r="K20" s="11"/>
      <c r="L20" s="3"/>
    </row>
    <row r="21" spans="2:12" s="2" customFormat="1" ht="30" customHeight="1" x14ac:dyDescent="0.25">
      <c r="B21" s="25"/>
      <c r="C21" s="8">
        <v>13</v>
      </c>
      <c r="D21" s="8" t="s">
        <v>46</v>
      </c>
      <c r="E21" s="9" t="s">
        <v>48</v>
      </c>
      <c r="F21" s="8">
        <v>30</v>
      </c>
      <c r="G21" s="8">
        <v>23</v>
      </c>
      <c r="H21" s="10"/>
      <c r="I21" s="10"/>
      <c r="J21" s="11"/>
      <c r="K21" s="11"/>
      <c r="L21" s="3"/>
    </row>
    <row r="22" spans="2:12" s="2" customFormat="1" ht="30" customHeight="1" x14ac:dyDescent="0.25">
      <c r="B22" s="25"/>
      <c r="C22" s="8">
        <v>14</v>
      </c>
      <c r="D22" s="8" t="s">
        <v>47</v>
      </c>
      <c r="E22" s="9" t="s">
        <v>49</v>
      </c>
      <c r="F22" s="8">
        <v>2</v>
      </c>
      <c r="G22" s="8">
        <v>23</v>
      </c>
      <c r="H22" s="10"/>
      <c r="I22" s="10"/>
      <c r="J22" s="11"/>
      <c r="K22" s="11"/>
      <c r="L22" s="3"/>
    </row>
    <row r="23" spans="2:12" s="2" customFormat="1" ht="30" customHeight="1" x14ac:dyDescent="0.25">
      <c r="B23" s="25"/>
      <c r="C23" s="8">
        <v>15</v>
      </c>
      <c r="D23" s="8" t="s">
        <v>50</v>
      </c>
      <c r="E23" s="9" t="s">
        <v>52</v>
      </c>
      <c r="F23" s="8">
        <v>5</v>
      </c>
      <c r="G23" s="8">
        <v>23</v>
      </c>
      <c r="H23" s="10"/>
      <c r="I23" s="10"/>
      <c r="J23" s="11"/>
      <c r="K23" s="11"/>
      <c r="L23" s="3"/>
    </row>
    <row r="24" spans="2:12" s="2" customFormat="1" ht="30" customHeight="1" x14ac:dyDescent="0.25">
      <c r="B24" s="25"/>
      <c r="C24" s="8">
        <v>16</v>
      </c>
      <c r="D24" s="8" t="s">
        <v>51</v>
      </c>
      <c r="E24" s="9" t="s">
        <v>53</v>
      </c>
      <c r="F24" s="8">
        <v>6</v>
      </c>
      <c r="G24" s="8">
        <v>23</v>
      </c>
      <c r="H24" s="10"/>
      <c r="I24" s="10"/>
      <c r="J24" s="11"/>
      <c r="K24" s="11"/>
      <c r="L24" s="3"/>
    </row>
    <row r="25" spans="2:12" s="2" customFormat="1" ht="30" customHeight="1" x14ac:dyDescent="0.25">
      <c r="B25" s="25"/>
      <c r="C25" s="8">
        <v>17</v>
      </c>
      <c r="D25" s="8" t="s">
        <v>54</v>
      </c>
      <c r="E25" s="9" t="s">
        <v>95</v>
      </c>
      <c r="F25" s="8">
        <v>35</v>
      </c>
      <c r="G25" s="8">
        <v>23</v>
      </c>
      <c r="H25" s="10"/>
      <c r="I25" s="10"/>
      <c r="J25" s="11"/>
      <c r="K25" s="11"/>
      <c r="L25" s="3"/>
    </row>
    <row r="26" spans="2:12" s="2" customFormat="1" ht="30" customHeight="1" x14ac:dyDescent="0.25">
      <c r="B26" s="25"/>
      <c r="C26" s="8">
        <v>19</v>
      </c>
      <c r="D26" s="8" t="s">
        <v>55</v>
      </c>
      <c r="E26" s="9" t="s">
        <v>56</v>
      </c>
      <c r="F26" s="8">
        <v>1</v>
      </c>
      <c r="G26" s="8">
        <v>23</v>
      </c>
      <c r="H26" s="10"/>
      <c r="I26" s="10"/>
      <c r="J26" s="11"/>
      <c r="K26" s="11"/>
      <c r="L26" s="3"/>
    </row>
    <row r="27" spans="2:12" s="2" customFormat="1" ht="30" customHeight="1" x14ac:dyDescent="0.25">
      <c r="B27" s="25"/>
      <c r="C27" s="8">
        <v>20</v>
      </c>
      <c r="D27" s="8" t="s">
        <v>57</v>
      </c>
      <c r="E27" s="9" t="s">
        <v>96</v>
      </c>
      <c r="F27" s="8">
        <v>2</v>
      </c>
      <c r="G27" s="8">
        <v>23</v>
      </c>
      <c r="H27" s="10"/>
      <c r="I27" s="10"/>
      <c r="J27" s="11"/>
      <c r="K27" s="11"/>
      <c r="L27" s="3"/>
    </row>
    <row r="28" spans="2:12" s="2" customFormat="1" ht="30" customHeight="1" x14ac:dyDescent="0.25">
      <c r="B28" s="25"/>
      <c r="C28" s="8">
        <v>21</v>
      </c>
      <c r="D28" s="8" t="s">
        <v>58</v>
      </c>
      <c r="E28" s="9" t="s">
        <v>97</v>
      </c>
      <c r="F28" s="8">
        <v>1</v>
      </c>
      <c r="G28" s="8">
        <v>23</v>
      </c>
      <c r="H28" s="10"/>
      <c r="I28" s="10"/>
      <c r="J28" s="11"/>
      <c r="K28" s="11"/>
      <c r="L28" s="3"/>
    </row>
    <row r="29" spans="2:12" s="2" customFormat="1" ht="30" customHeight="1" x14ac:dyDescent="0.25">
      <c r="B29" s="25"/>
      <c r="C29" s="8">
        <v>22</v>
      </c>
      <c r="D29" s="8" t="s">
        <v>59</v>
      </c>
      <c r="E29" s="9" t="s">
        <v>60</v>
      </c>
      <c r="F29" s="8">
        <v>3</v>
      </c>
      <c r="G29" s="8">
        <v>23</v>
      </c>
      <c r="H29" s="10"/>
      <c r="I29" s="10"/>
      <c r="J29" s="11"/>
      <c r="K29" s="11"/>
      <c r="L29" s="3"/>
    </row>
    <row r="30" spans="2:12" s="2" customFormat="1" ht="30" customHeight="1" x14ac:dyDescent="0.25">
      <c r="B30" s="25"/>
      <c r="C30" s="8">
        <v>23</v>
      </c>
      <c r="D30" s="8" t="s">
        <v>61</v>
      </c>
      <c r="E30" s="9" t="s">
        <v>62</v>
      </c>
      <c r="F30" s="8">
        <v>3</v>
      </c>
      <c r="G30" s="8">
        <v>23</v>
      </c>
      <c r="H30" s="10"/>
      <c r="I30" s="10"/>
      <c r="J30" s="11"/>
      <c r="K30" s="11"/>
      <c r="L30" s="3"/>
    </row>
    <row r="31" spans="2:12" s="2" customFormat="1" ht="30" customHeight="1" x14ac:dyDescent="0.25">
      <c r="B31" s="25"/>
      <c r="C31" s="8">
        <v>24</v>
      </c>
      <c r="D31" s="8" t="s">
        <v>63</v>
      </c>
      <c r="E31" s="9" t="s">
        <v>64</v>
      </c>
      <c r="F31" s="8">
        <f>15+1</f>
        <v>16</v>
      </c>
      <c r="G31" s="8">
        <v>23</v>
      </c>
      <c r="H31" s="10"/>
      <c r="I31" s="10"/>
      <c r="J31" s="11"/>
      <c r="K31" s="11"/>
      <c r="L31" s="3"/>
    </row>
    <row r="32" spans="2:12" s="2" customFormat="1" ht="30" customHeight="1" x14ac:dyDescent="0.25">
      <c r="B32" s="25"/>
      <c r="C32" s="8">
        <v>25</v>
      </c>
      <c r="D32" s="8" t="s">
        <v>65</v>
      </c>
      <c r="E32" s="9" t="s">
        <v>66</v>
      </c>
      <c r="F32" s="8">
        <v>2</v>
      </c>
      <c r="G32" s="8">
        <v>23</v>
      </c>
      <c r="H32" s="10"/>
      <c r="I32" s="10"/>
      <c r="J32" s="11"/>
      <c r="K32" s="11"/>
      <c r="L32" s="3"/>
    </row>
    <row r="33" spans="2:12" s="2" customFormat="1" ht="30" customHeight="1" x14ac:dyDescent="0.25">
      <c r="B33" s="25"/>
      <c r="C33" s="8">
        <v>26</v>
      </c>
      <c r="D33" s="8" t="s">
        <v>67</v>
      </c>
      <c r="E33" s="9" t="s">
        <v>69</v>
      </c>
      <c r="F33" s="8">
        <v>1</v>
      </c>
      <c r="G33" s="8">
        <v>23</v>
      </c>
      <c r="H33" s="10"/>
      <c r="I33" s="10"/>
      <c r="J33" s="11"/>
      <c r="K33" s="11"/>
      <c r="L33" s="3"/>
    </row>
    <row r="34" spans="2:12" s="2" customFormat="1" ht="30" customHeight="1" x14ac:dyDescent="0.25">
      <c r="B34" s="25"/>
      <c r="C34" s="8">
        <v>27</v>
      </c>
      <c r="D34" s="8" t="s">
        <v>68</v>
      </c>
      <c r="E34" s="9" t="s">
        <v>70</v>
      </c>
      <c r="F34" s="8">
        <f>1+2</f>
        <v>3</v>
      </c>
      <c r="G34" s="8">
        <v>23</v>
      </c>
      <c r="H34" s="10"/>
      <c r="I34" s="10"/>
      <c r="J34" s="11"/>
      <c r="K34" s="11"/>
      <c r="L34" s="3"/>
    </row>
    <row r="35" spans="2:12" s="2" customFormat="1" ht="30" customHeight="1" x14ac:dyDescent="0.25">
      <c r="B35" s="25"/>
      <c r="C35" s="8">
        <v>28</v>
      </c>
      <c r="D35" s="8" t="s">
        <v>71</v>
      </c>
      <c r="E35" s="9" t="s">
        <v>72</v>
      </c>
      <c r="F35" s="8">
        <v>1</v>
      </c>
      <c r="G35" s="8">
        <v>23</v>
      </c>
      <c r="H35" s="10"/>
      <c r="I35" s="10"/>
      <c r="J35" s="11"/>
      <c r="K35" s="11"/>
      <c r="L35" s="3"/>
    </row>
    <row r="36" spans="2:12" s="2" customFormat="1" ht="30" customHeight="1" x14ac:dyDescent="0.25">
      <c r="B36" s="25"/>
      <c r="C36" s="8">
        <v>29</v>
      </c>
      <c r="D36" s="8" t="s">
        <v>73</v>
      </c>
      <c r="E36" s="9" t="s">
        <v>74</v>
      </c>
      <c r="F36" s="8">
        <v>2</v>
      </c>
      <c r="G36" s="8">
        <v>23</v>
      </c>
      <c r="H36" s="10"/>
      <c r="I36" s="10"/>
      <c r="J36" s="11"/>
      <c r="K36" s="11"/>
      <c r="L36" s="3"/>
    </row>
    <row r="37" spans="2:12" s="2" customFormat="1" ht="30" customHeight="1" x14ac:dyDescent="0.25">
      <c r="B37" s="25"/>
      <c r="C37" s="8">
        <v>30</v>
      </c>
      <c r="D37" s="8" t="s">
        <v>16</v>
      </c>
      <c r="E37" s="9" t="s">
        <v>75</v>
      </c>
      <c r="F37" s="8">
        <v>1</v>
      </c>
      <c r="G37" s="8">
        <v>23</v>
      </c>
      <c r="H37" s="10"/>
      <c r="I37" s="10"/>
      <c r="J37" s="11"/>
      <c r="K37" s="11"/>
      <c r="L37" s="3"/>
    </row>
    <row r="38" spans="2:12" s="2" customFormat="1" ht="30" customHeight="1" x14ac:dyDescent="0.25">
      <c r="B38" s="25"/>
      <c r="C38" s="8">
        <v>31</v>
      </c>
      <c r="D38" s="8" t="s">
        <v>17</v>
      </c>
      <c r="E38" s="9" t="s">
        <v>78</v>
      </c>
      <c r="F38" s="8">
        <v>1</v>
      </c>
      <c r="G38" s="8">
        <v>23</v>
      </c>
      <c r="H38" s="10"/>
      <c r="I38" s="10"/>
      <c r="J38" s="11"/>
      <c r="K38" s="11"/>
      <c r="L38" s="3"/>
    </row>
    <row r="39" spans="2:12" s="2" customFormat="1" ht="30" customHeight="1" x14ac:dyDescent="0.25">
      <c r="B39" s="25"/>
      <c r="C39" s="8">
        <v>32</v>
      </c>
      <c r="D39" s="8" t="s">
        <v>76</v>
      </c>
      <c r="E39" s="9" t="s">
        <v>79</v>
      </c>
      <c r="F39" s="8">
        <v>1</v>
      </c>
      <c r="G39" s="8">
        <v>23</v>
      </c>
      <c r="H39" s="10"/>
      <c r="I39" s="10"/>
      <c r="J39" s="11"/>
      <c r="K39" s="11"/>
      <c r="L39" s="3"/>
    </row>
    <row r="40" spans="2:12" s="2" customFormat="1" ht="30" customHeight="1" x14ac:dyDescent="0.25">
      <c r="B40" s="25"/>
      <c r="C40" s="8">
        <v>33</v>
      </c>
      <c r="D40" s="8" t="s">
        <v>77</v>
      </c>
      <c r="E40" s="9" t="s">
        <v>80</v>
      </c>
      <c r="F40" s="8">
        <v>1</v>
      </c>
      <c r="G40" s="8">
        <v>23</v>
      </c>
      <c r="H40" s="10"/>
      <c r="I40" s="10"/>
      <c r="J40" s="11"/>
      <c r="K40" s="11"/>
      <c r="L40" s="3"/>
    </row>
    <row r="41" spans="2:12" s="2" customFormat="1" ht="30" customHeight="1" x14ac:dyDescent="0.25">
      <c r="B41" s="25"/>
      <c r="C41" s="8">
        <v>34</v>
      </c>
      <c r="D41" s="8" t="s">
        <v>18</v>
      </c>
      <c r="E41" s="9" t="s">
        <v>81</v>
      </c>
      <c r="F41" s="8">
        <v>11</v>
      </c>
      <c r="G41" s="8">
        <v>23</v>
      </c>
      <c r="H41" s="10"/>
      <c r="I41" s="10"/>
      <c r="J41" s="11"/>
      <c r="K41" s="11"/>
      <c r="L41" s="3"/>
    </row>
    <row r="42" spans="2:12" s="2" customFormat="1" ht="30" customHeight="1" x14ac:dyDescent="0.25">
      <c r="B42" s="25"/>
      <c r="C42" s="8">
        <v>35</v>
      </c>
      <c r="D42" s="8" t="s">
        <v>19</v>
      </c>
      <c r="E42" s="9" t="s">
        <v>82</v>
      </c>
      <c r="F42" s="8">
        <v>2</v>
      </c>
      <c r="G42" s="8">
        <v>23</v>
      </c>
      <c r="H42" s="10"/>
      <c r="I42" s="10"/>
      <c r="J42" s="11"/>
      <c r="K42" s="11"/>
      <c r="L42" s="3"/>
    </row>
    <row r="43" spans="2:12" s="2" customFormat="1" ht="30" customHeight="1" x14ac:dyDescent="0.25">
      <c r="B43" s="25"/>
      <c r="C43" s="8">
        <v>36</v>
      </c>
      <c r="D43" s="8" t="s">
        <v>20</v>
      </c>
      <c r="E43" s="9" t="s">
        <v>83</v>
      </c>
      <c r="F43" s="8">
        <f>4+1</f>
        <v>5</v>
      </c>
      <c r="G43" s="8">
        <v>23</v>
      </c>
      <c r="H43" s="10"/>
      <c r="I43" s="10"/>
      <c r="J43" s="11"/>
      <c r="K43" s="11"/>
      <c r="L43" s="3"/>
    </row>
    <row r="44" spans="2:12" s="2" customFormat="1" ht="30" customHeight="1" x14ac:dyDescent="0.25">
      <c r="B44" s="25"/>
      <c r="C44" s="8">
        <v>37</v>
      </c>
      <c r="D44" s="8" t="s">
        <v>22</v>
      </c>
      <c r="E44" s="9" t="s">
        <v>21</v>
      </c>
      <c r="F44" s="8">
        <v>1</v>
      </c>
      <c r="G44" s="8">
        <v>23</v>
      </c>
      <c r="H44" s="10"/>
      <c r="I44" s="10"/>
      <c r="J44" s="11"/>
      <c r="K44" s="11"/>
      <c r="L44" s="3"/>
    </row>
    <row r="45" spans="2:12" s="2" customFormat="1" ht="30" customHeight="1" x14ac:dyDescent="0.25">
      <c r="B45" s="25"/>
      <c r="C45" s="8">
        <v>39</v>
      </c>
      <c r="D45" s="8" t="s">
        <v>84</v>
      </c>
      <c r="E45" s="9" t="s">
        <v>85</v>
      </c>
      <c r="F45" s="8">
        <v>5</v>
      </c>
      <c r="G45" s="8">
        <v>23</v>
      </c>
      <c r="H45" s="10"/>
      <c r="I45" s="10"/>
      <c r="J45" s="11"/>
      <c r="K45" s="11"/>
      <c r="L45" s="3"/>
    </row>
    <row r="46" spans="2:12" s="2" customFormat="1" ht="30" customHeight="1" x14ac:dyDescent="0.25">
      <c r="B46" s="25"/>
      <c r="C46" s="8">
        <v>40</v>
      </c>
      <c r="D46" s="8" t="s">
        <v>86</v>
      </c>
      <c r="E46" s="9" t="s">
        <v>87</v>
      </c>
      <c r="F46" s="8">
        <v>2</v>
      </c>
      <c r="G46" s="8">
        <v>23</v>
      </c>
      <c r="H46" s="10"/>
      <c r="I46" s="10"/>
      <c r="J46" s="11"/>
      <c r="K46" s="11"/>
      <c r="L46" s="3"/>
    </row>
    <row r="47" spans="2:12" s="2" customFormat="1" ht="30" customHeight="1" x14ac:dyDescent="0.25">
      <c r="B47" s="25"/>
      <c r="C47" s="8">
        <v>41</v>
      </c>
      <c r="D47" s="8" t="s">
        <v>23</v>
      </c>
      <c r="E47" s="9" t="s">
        <v>28</v>
      </c>
      <c r="F47" s="8">
        <v>8</v>
      </c>
      <c r="G47" s="8">
        <v>23</v>
      </c>
      <c r="H47" s="10"/>
      <c r="I47" s="10"/>
      <c r="J47" s="11"/>
      <c r="K47" s="11"/>
      <c r="L47" s="3"/>
    </row>
    <row r="48" spans="2:12" s="2" customFormat="1" ht="30" customHeight="1" x14ac:dyDescent="0.25">
      <c r="B48" s="25"/>
      <c r="C48" s="8">
        <v>42</v>
      </c>
      <c r="D48" s="8" t="s">
        <v>24</v>
      </c>
      <c r="E48" s="9" t="s">
        <v>29</v>
      </c>
      <c r="F48" s="8">
        <v>1</v>
      </c>
      <c r="G48" s="8">
        <v>23</v>
      </c>
      <c r="H48" s="10"/>
      <c r="I48" s="10"/>
      <c r="J48" s="11"/>
      <c r="K48" s="11"/>
      <c r="L48" s="3"/>
    </row>
    <row r="49" spans="2:12" s="2" customFormat="1" ht="30" customHeight="1" x14ac:dyDescent="0.25">
      <c r="B49" s="25"/>
      <c r="C49" s="8">
        <v>47</v>
      </c>
      <c r="D49" s="8" t="s">
        <v>25</v>
      </c>
      <c r="E49" s="9" t="s">
        <v>89</v>
      </c>
      <c r="F49" s="8">
        <v>1</v>
      </c>
      <c r="G49" s="8">
        <v>23</v>
      </c>
      <c r="H49" s="10"/>
      <c r="I49" s="10"/>
      <c r="J49" s="11"/>
      <c r="K49" s="11"/>
      <c r="L49" s="3"/>
    </row>
    <row r="50" spans="2:12" s="2" customFormat="1" ht="30" customHeight="1" x14ac:dyDescent="0.25">
      <c r="B50" s="25"/>
      <c r="C50" s="8">
        <v>50</v>
      </c>
      <c r="D50" s="8" t="s">
        <v>88</v>
      </c>
      <c r="E50" s="9" t="s">
        <v>90</v>
      </c>
      <c r="F50" s="8">
        <v>1</v>
      </c>
      <c r="G50" s="8">
        <v>23</v>
      </c>
      <c r="H50" s="10"/>
      <c r="I50" s="10"/>
      <c r="J50" s="11"/>
      <c r="K50" s="11"/>
      <c r="L50" s="3"/>
    </row>
    <row r="51" spans="2:12" s="2" customFormat="1" ht="30" customHeight="1" x14ac:dyDescent="0.25">
      <c r="B51" s="25"/>
      <c r="C51" s="8">
        <v>53</v>
      </c>
      <c r="D51" s="8" t="s">
        <v>26</v>
      </c>
      <c r="E51" s="9" t="s">
        <v>30</v>
      </c>
      <c r="F51" s="8">
        <v>35</v>
      </c>
      <c r="G51" s="8">
        <v>23</v>
      </c>
      <c r="H51" s="10"/>
      <c r="I51" s="10"/>
      <c r="J51" s="11"/>
      <c r="K51" s="11"/>
      <c r="L51" s="3"/>
    </row>
    <row r="52" spans="2:12" s="2" customFormat="1" ht="30" customHeight="1" x14ac:dyDescent="0.25">
      <c r="B52" s="25"/>
      <c r="C52" s="8">
        <v>56</v>
      </c>
      <c r="D52" s="8" t="s">
        <v>91</v>
      </c>
      <c r="E52" s="9" t="s">
        <v>92</v>
      </c>
      <c r="F52" s="8">
        <v>2</v>
      </c>
      <c r="G52" s="8">
        <v>23</v>
      </c>
      <c r="H52" s="10"/>
      <c r="I52" s="10"/>
      <c r="J52" s="11"/>
      <c r="K52" s="11"/>
      <c r="L52" s="3"/>
    </row>
    <row r="53" spans="2:12" s="2" customFormat="1" ht="30" customHeight="1" x14ac:dyDescent="0.25">
      <c r="B53" s="26"/>
      <c r="C53" s="8">
        <v>57</v>
      </c>
      <c r="D53" s="8" t="s">
        <v>93</v>
      </c>
      <c r="E53" s="9" t="s">
        <v>94</v>
      </c>
      <c r="F53" s="8">
        <v>2</v>
      </c>
      <c r="G53" s="8">
        <v>23</v>
      </c>
      <c r="H53" s="10"/>
      <c r="I53" s="10"/>
      <c r="J53" s="11"/>
      <c r="K53" s="11"/>
      <c r="L53" s="3"/>
    </row>
    <row r="54" spans="2:12" s="2" customFormat="1" ht="30" customHeight="1" x14ac:dyDescent="0.25">
      <c r="B54" s="23" t="s">
        <v>0</v>
      </c>
      <c r="C54" s="23"/>
      <c r="D54" s="23"/>
      <c r="E54" s="23"/>
      <c r="F54" s="23"/>
      <c r="G54" s="23"/>
      <c r="H54" s="23"/>
      <c r="I54" s="23"/>
      <c r="J54" s="12"/>
      <c r="K54" s="12"/>
      <c r="L54" s="3"/>
    </row>
    <row r="55" spans="2:12" x14ac:dyDescent="0.25">
      <c r="B55" s="4"/>
      <c r="K55" s="5"/>
    </row>
    <row r="56" spans="2:12" x14ac:dyDescent="0.25">
      <c r="B56" s="4"/>
      <c r="K56" s="5"/>
    </row>
    <row r="57" spans="2:12" ht="82.5" customHeight="1" x14ac:dyDescent="0.25">
      <c r="B57" s="15" t="s">
        <v>103</v>
      </c>
      <c r="C57" s="16"/>
      <c r="D57" s="16"/>
      <c r="E57" s="16"/>
      <c r="F57" s="16"/>
      <c r="G57" s="16"/>
      <c r="H57" s="16"/>
      <c r="I57" s="16"/>
      <c r="J57" s="16"/>
      <c r="K57" s="16"/>
    </row>
    <row r="58" spans="2:12" x14ac:dyDescent="0.25">
      <c r="B58" s="4"/>
      <c r="K58" s="5"/>
    </row>
    <row r="59" spans="2:12" x14ac:dyDescent="0.25">
      <c r="B59" s="4"/>
      <c r="K59" s="5"/>
    </row>
    <row r="60" spans="2:12" x14ac:dyDescent="0.25">
      <c r="B60" s="4"/>
      <c r="K60" s="5"/>
    </row>
    <row r="61" spans="2:12" x14ac:dyDescent="0.25">
      <c r="B61" s="4"/>
      <c r="K61" s="5"/>
    </row>
    <row r="62" spans="2:12" x14ac:dyDescent="0.25">
      <c r="B62" s="4"/>
      <c r="K62" s="5"/>
    </row>
    <row r="63" spans="2:12" x14ac:dyDescent="0.25">
      <c r="B63" s="4"/>
      <c r="K63" s="5"/>
    </row>
    <row r="64" spans="2:12" x14ac:dyDescent="0.25">
      <c r="B64" s="4"/>
      <c r="K64" s="5"/>
    </row>
    <row r="65" spans="2:11" x14ac:dyDescent="0.25">
      <c r="B65" s="4"/>
      <c r="K65" s="5"/>
    </row>
    <row r="66" spans="2:11" x14ac:dyDescent="0.25">
      <c r="B66" s="4"/>
      <c r="K66" s="5"/>
    </row>
    <row r="67" spans="2:11" x14ac:dyDescent="0.25">
      <c r="B67" s="4"/>
      <c r="K67" s="5"/>
    </row>
    <row r="68" spans="2:11" x14ac:dyDescent="0.25">
      <c r="B68" s="4"/>
      <c r="K68" s="5"/>
    </row>
    <row r="69" spans="2:11" x14ac:dyDescent="0.25">
      <c r="B69" s="4"/>
      <c r="K69" s="5"/>
    </row>
    <row r="70" spans="2:11" x14ac:dyDescent="0.25">
      <c r="B70" s="4"/>
      <c r="K70" s="5"/>
    </row>
    <row r="71" spans="2:11" x14ac:dyDescent="0.25">
      <c r="B71" s="4"/>
      <c r="K71" s="5"/>
    </row>
    <row r="72" spans="2:11" x14ac:dyDescent="0.25">
      <c r="B72" s="4"/>
      <c r="K72" s="5"/>
    </row>
    <row r="73" spans="2:11" x14ac:dyDescent="0.25">
      <c r="B73" s="4"/>
      <c r="K73" s="5"/>
    </row>
    <row r="74" spans="2:11" x14ac:dyDescent="0.25">
      <c r="B74" s="4"/>
      <c r="K74" s="5"/>
    </row>
    <row r="75" spans="2:11" x14ac:dyDescent="0.25">
      <c r="B75" s="4"/>
      <c r="K75" s="5"/>
    </row>
    <row r="76" spans="2:11" x14ac:dyDescent="0.25">
      <c r="B76" s="4"/>
      <c r="K76" s="5"/>
    </row>
    <row r="77" spans="2:11" x14ac:dyDescent="0.25">
      <c r="B77" s="4"/>
      <c r="K77" s="5"/>
    </row>
    <row r="78" spans="2:11" x14ac:dyDescent="0.25">
      <c r="B78" s="4"/>
      <c r="K78" s="5"/>
    </row>
    <row r="79" spans="2:11" x14ac:dyDescent="0.25">
      <c r="B79" s="4"/>
      <c r="K79" s="5"/>
    </row>
    <row r="80" spans="2:11" x14ac:dyDescent="0.25">
      <c r="B80" s="4"/>
      <c r="K80" s="5"/>
    </row>
    <row r="81" spans="2:11" x14ac:dyDescent="0.25">
      <c r="B81" s="4"/>
      <c r="K81" s="5"/>
    </row>
    <row r="82" spans="2:11" x14ac:dyDescent="0.25">
      <c r="B82" s="4"/>
      <c r="K82" s="5"/>
    </row>
    <row r="83" spans="2:11" x14ac:dyDescent="0.25">
      <c r="B83" s="4"/>
      <c r="K83" s="5"/>
    </row>
    <row r="84" spans="2:11" x14ac:dyDescent="0.25">
      <c r="B84" s="4"/>
      <c r="K84" s="5"/>
    </row>
    <row r="85" spans="2:11" x14ac:dyDescent="0.25">
      <c r="B85" s="4"/>
      <c r="K85" s="5"/>
    </row>
    <row r="86" spans="2:11" x14ac:dyDescent="0.25">
      <c r="B86" s="4"/>
      <c r="K86" s="5"/>
    </row>
    <row r="87" spans="2:11" x14ac:dyDescent="0.25">
      <c r="B87" s="4"/>
      <c r="K87" s="5"/>
    </row>
    <row r="88" spans="2:11" x14ac:dyDescent="0.25">
      <c r="B88" s="4"/>
      <c r="K88" s="5"/>
    </row>
    <row r="89" spans="2:11" x14ac:dyDescent="0.25">
      <c r="B89" s="4"/>
      <c r="K89" s="5"/>
    </row>
    <row r="90" spans="2:11" x14ac:dyDescent="0.25">
      <c r="B90" s="4"/>
      <c r="K90" s="5"/>
    </row>
    <row r="91" spans="2:11" x14ac:dyDescent="0.25">
      <c r="B91" s="4"/>
      <c r="K91" s="5"/>
    </row>
    <row r="92" spans="2:11" x14ac:dyDescent="0.25">
      <c r="B92" s="4"/>
      <c r="K92" s="5"/>
    </row>
    <row r="93" spans="2:11" x14ac:dyDescent="0.25">
      <c r="B93" s="4"/>
      <c r="K93" s="5"/>
    </row>
    <row r="94" spans="2:11" x14ac:dyDescent="0.25">
      <c r="B94" s="4"/>
      <c r="K94" s="5"/>
    </row>
    <row r="95" spans="2:11" x14ac:dyDescent="0.25">
      <c r="B95" s="4"/>
      <c r="K95" s="5"/>
    </row>
    <row r="96" spans="2:11" x14ac:dyDescent="0.25">
      <c r="B96" s="4"/>
      <c r="K96" s="5"/>
    </row>
    <row r="97" spans="2:11" x14ac:dyDescent="0.25">
      <c r="B97" s="4"/>
      <c r="K97" s="5"/>
    </row>
    <row r="98" spans="2:11" x14ac:dyDescent="0.25">
      <c r="B98" s="4"/>
      <c r="K98" s="5"/>
    </row>
    <row r="99" spans="2:11" x14ac:dyDescent="0.25">
      <c r="B99" s="4"/>
      <c r="K99" s="5"/>
    </row>
    <row r="100" spans="2:11" x14ac:dyDescent="0.25">
      <c r="B100" s="4"/>
      <c r="K100" s="5"/>
    </row>
    <row r="101" spans="2:11" x14ac:dyDescent="0.25">
      <c r="B101" s="4"/>
      <c r="K101" s="5"/>
    </row>
    <row r="102" spans="2:11" x14ac:dyDescent="0.25">
      <c r="B102" s="4"/>
      <c r="K102" s="5"/>
    </row>
    <row r="103" spans="2:11" x14ac:dyDescent="0.25">
      <c r="B103" s="4"/>
      <c r="K103" s="5"/>
    </row>
    <row r="104" spans="2:11" x14ac:dyDescent="0.25">
      <c r="B104" s="4"/>
      <c r="K104" s="5"/>
    </row>
    <row r="105" spans="2:11" x14ac:dyDescent="0.25">
      <c r="B105" s="4"/>
      <c r="K105" s="5"/>
    </row>
    <row r="106" spans="2:11" x14ac:dyDescent="0.25">
      <c r="B106" s="4"/>
      <c r="K106" s="5"/>
    </row>
    <row r="107" spans="2:11" x14ac:dyDescent="0.25">
      <c r="B107" s="4"/>
      <c r="K107" s="5"/>
    </row>
    <row r="108" spans="2:11" x14ac:dyDescent="0.25">
      <c r="B108" s="4"/>
      <c r="K108" s="5"/>
    </row>
    <row r="109" spans="2:11" x14ac:dyDescent="0.25">
      <c r="B109" s="4"/>
      <c r="K109" s="5"/>
    </row>
    <row r="110" spans="2:11" x14ac:dyDescent="0.25">
      <c r="B110" s="4"/>
      <c r="K110" s="5"/>
    </row>
    <row r="111" spans="2:11" x14ac:dyDescent="0.25">
      <c r="B111" s="4"/>
      <c r="K111" s="5"/>
    </row>
    <row r="112" spans="2:11" x14ac:dyDescent="0.25">
      <c r="B112" s="4"/>
      <c r="K112" s="5"/>
    </row>
    <row r="113" spans="2:11" x14ac:dyDescent="0.25">
      <c r="B113" s="4"/>
      <c r="K113" s="5"/>
    </row>
    <row r="114" spans="2:11" x14ac:dyDescent="0.25">
      <c r="B114" s="4"/>
      <c r="K114" s="5"/>
    </row>
    <row r="115" spans="2:11" x14ac:dyDescent="0.25">
      <c r="B115" s="4"/>
      <c r="K115" s="5"/>
    </row>
    <row r="116" spans="2:11" x14ac:dyDescent="0.25">
      <c r="B116" s="4"/>
      <c r="K116" s="5"/>
    </row>
    <row r="117" spans="2:11" x14ac:dyDescent="0.25">
      <c r="B117" s="4"/>
      <c r="K117" s="5"/>
    </row>
    <row r="118" spans="2:11" x14ac:dyDescent="0.25">
      <c r="B118" s="4"/>
      <c r="K118" s="5"/>
    </row>
    <row r="119" spans="2:11" x14ac:dyDescent="0.25">
      <c r="B119" s="4"/>
      <c r="K119" s="5"/>
    </row>
    <row r="120" spans="2:11" x14ac:dyDescent="0.25">
      <c r="B120" s="4"/>
      <c r="K120" s="5"/>
    </row>
    <row r="121" spans="2:11" x14ac:dyDescent="0.25">
      <c r="B121" s="4"/>
      <c r="K121" s="5"/>
    </row>
    <row r="122" spans="2:11" x14ac:dyDescent="0.25">
      <c r="B122" s="4"/>
      <c r="K122" s="5"/>
    </row>
    <row r="123" spans="2:11" x14ac:dyDescent="0.25">
      <c r="B123" s="4"/>
      <c r="K123" s="5"/>
    </row>
    <row r="124" spans="2:11" x14ac:dyDescent="0.25">
      <c r="B124" s="4"/>
      <c r="K124" s="5"/>
    </row>
    <row r="125" spans="2:11" x14ac:dyDescent="0.25">
      <c r="B125" s="4"/>
      <c r="K125" s="5"/>
    </row>
    <row r="126" spans="2:11" x14ac:dyDescent="0.25">
      <c r="B126" s="4"/>
      <c r="K126" s="5"/>
    </row>
    <row r="127" spans="2:11" x14ac:dyDescent="0.25">
      <c r="B127" s="4"/>
      <c r="K127" s="5"/>
    </row>
    <row r="128" spans="2:11" x14ac:dyDescent="0.25">
      <c r="B128" s="4"/>
      <c r="K128" s="5"/>
    </row>
    <row r="129" spans="2:11" x14ac:dyDescent="0.25">
      <c r="B129" s="4"/>
      <c r="K129" s="5"/>
    </row>
    <row r="130" spans="2:11" x14ac:dyDescent="0.25">
      <c r="B130" s="4"/>
      <c r="K130" s="5"/>
    </row>
    <row r="131" spans="2:11" x14ac:dyDescent="0.25">
      <c r="B131" s="4"/>
      <c r="K131" s="5"/>
    </row>
    <row r="132" spans="2:11" x14ac:dyDescent="0.25">
      <c r="B132" s="4"/>
      <c r="K132" s="5"/>
    </row>
    <row r="133" spans="2:11" x14ac:dyDescent="0.25">
      <c r="B133" s="4"/>
      <c r="K133" s="5"/>
    </row>
    <row r="134" spans="2:11" x14ac:dyDescent="0.25">
      <c r="B134" s="4"/>
      <c r="K134" s="5"/>
    </row>
    <row r="135" spans="2:11" x14ac:dyDescent="0.25">
      <c r="B135" s="4"/>
      <c r="K135" s="5"/>
    </row>
    <row r="136" spans="2:11" x14ac:dyDescent="0.25">
      <c r="B136" s="4"/>
      <c r="K136" s="5"/>
    </row>
    <row r="137" spans="2:11" x14ac:dyDescent="0.25">
      <c r="B137" s="4"/>
      <c r="K137" s="5"/>
    </row>
    <row r="138" spans="2:11" x14ac:dyDescent="0.25">
      <c r="B138" s="4"/>
      <c r="K138" s="5"/>
    </row>
    <row r="139" spans="2:11" x14ac:dyDescent="0.25">
      <c r="B139" s="4"/>
      <c r="K139" s="5"/>
    </row>
    <row r="140" spans="2:11" x14ac:dyDescent="0.25">
      <c r="B140" s="4"/>
      <c r="K140" s="5"/>
    </row>
    <row r="141" spans="2:11" x14ac:dyDescent="0.25">
      <c r="B141" s="4"/>
      <c r="K141" s="5"/>
    </row>
    <row r="142" spans="2:11" x14ac:dyDescent="0.25">
      <c r="B142" s="4"/>
      <c r="K142" s="5"/>
    </row>
    <row r="143" spans="2:11" x14ac:dyDescent="0.25">
      <c r="B143" s="4"/>
      <c r="K143" s="5"/>
    </row>
    <row r="144" spans="2:11" x14ac:dyDescent="0.25">
      <c r="B144" s="4"/>
      <c r="K144" s="5"/>
    </row>
    <row r="145" spans="2:11" x14ac:dyDescent="0.25">
      <c r="B145" s="4"/>
      <c r="K145" s="5"/>
    </row>
    <row r="146" spans="2:11" x14ac:dyDescent="0.25">
      <c r="B146" s="4"/>
      <c r="K146" s="5"/>
    </row>
    <row r="147" spans="2:11" x14ac:dyDescent="0.25">
      <c r="B147" s="4"/>
      <c r="K147" s="5"/>
    </row>
    <row r="148" spans="2:11" x14ac:dyDescent="0.25">
      <c r="B148" s="4"/>
      <c r="K148" s="5"/>
    </row>
    <row r="149" spans="2:11" x14ac:dyDescent="0.25">
      <c r="B149" s="4"/>
      <c r="K149" s="5"/>
    </row>
    <row r="150" spans="2:11" x14ac:dyDescent="0.25">
      <c r="B150" s="4"/>
      <c r="K150" s="5"/>
    </row>
    <row r="151" spans="2:11" x14ac:dyDescent="0.25">
      <c r="B151" s="4"/>
      <c r="K151" s="5"/>
    </row>
    <row r="152" spans="2:11" x14ac:dyDescent="0.25">
      <c r="B152" s="4"/>
      <c r="K152" s="5"/>
    </row>
    <row r="153" spans="2:11" x14ac:dyDescent="0.25">
      <c r="B153" s="4"/>
      <c r="K153" s="5"/>
    </row>
    <row r="154" spans="2:11" x14ac:dyDescent="0.25">
      <c r="B154" s="4"/>
      <c r="K154" s="5"/>
    </row>
    <row r="155" spans="2:11" x14ac:dyDescent="0.25">
      <c r="B155" s="4"/>
      <c r="K155" s="5"/>
    </row>
    <row r="156" spans="2:11" x14ac:dyDescent="0.25">
      <c r="B156" s="4"/>
      <c r="K156" s="5"/>
    </row>
    <row r="157" spans="2:11" x14ac:dyDescent="0.25">
      <c r="B157" s="4"/>
      <c r="K157" s="5"/>
    </row>
    <row r="158" spans="2:11" x14ac:dyDescent="0.25">
      <c r="B158" s="4"/>
      <c r="K158" s="5"/>
    </row>
    <row r="159" spans="2:11" x14ac:dyDescent="0.25">
      <c r="B159" s="4"/>
      <c r="K159" s="5"/>
    </row>
    <row r="160" spans="2:11" x14ac:dyDescent="0.25">
      <c r="B160" s="4"/>
      <c r="K160" s="5"/>
    </row>
    <row r="161" spans="2:11" x14ac:dyDescent="0.25">
      <c r="B161" s="4"/>
      <c r="K161" s="5"/>
    </row>
    <row r="162" spans="2:11" x14ac:dyDescent="0.25">
      <c r="B162" s="4"/>
      <c r="K162" s="5"/>
    </row>
    <row r="163" spans="2:11" x14ac:dyDescent="0.25">
      <c r="B163" s="4"/>
      <c r="K163" s="5"/>
    </row>
    <row r="164" spans="2:11" x14ac:dyDescent="0.25">
      <c r="B164" s="4"/>
      <c r="K164" s="5"/>
    </row>
    <row r="165" spans="2:11" x14ac:dyDescent="0.25">
      <c r="B165" s="4"/>
      <c r="K165" s="5"/>
    </row>
    <row r="166" spans="2:11" x14ac:dyDescent="0.25">
      <c r="B166" s="4"/>
      <c r="K166" s="5"/>
    </row>
    <row r="167" spans="2:11" x14ac:dyDescent="0.25">
      <c r="B167" s="4"/>
      <c r="K167" s="5"/>
    </row>
    <row r="168" spans="2:11" x14ac:dyDescent="0.25">
      <c r="B168" s="4"/>
      <c r="K168" s="5"/>
    </row>
    <row r="169" spans="2:11" x14ac:dyDescent="0.25">
      <c r="B169" s="4"/>
      <c r="K169" s="5"/>
    </row>
    <row r="170" spans="2:11" x14ac:dyDescent="0.25">
      <c r="B170" s="4"/>
      <c r="K170" s="5"/>
    </row>
    <row r="171" spans="2:11" x14ac:dyDescent="0.25">
      <c r="B171" s="4"/>
      <c r="K171" s="5"/>
    </row>
    <row r="172" spans="2:11" x14ac:dyDescent="0.25">
      <c r="B172" s="4"/>
      <c r="K172" s="5"/>
    </row>
    <row r="173" spans="2:11" x14ac:dyDescent="0.25">
      <c r="B173" s="4"/>
      <c r="K173" s="5"/>
    </row>
    <row r="174" spans="2:11" x14ac:dyDescent="0.25">
      <c r="B174" s="4"/>
      <c r="K174" s="5"/>
    </row>
    <row r="175" spans="2:11" x14ac:dyDescent="0.25">
      <c r="B175" s="4"/>
      <c r="K175" s="5"/>
    </row>
    <row r="176" spans="2:11" x14ac:dyDescent="0.25">
      <c r="B176" s="4"/>
      <c r="K176" s="5"/>
    </row>
    <row r="177" spans="2:11" x14ac:dyDescent="0.25">
      <c r="B177" s="4"/>
      <c r="K177" s="5"/>
    </row>
    <row r="178" spans="2:11" x14ac:dyDescent="0.25">
      <c r="B178" s="4"/>
      <c r="K178" s="5"/>
    </row>
    <row r="179" spans="2:11" x14ac:dyDescent="0.25">
      <c r="B179" s="4"/>
      <c r="K179" s="5"/>
    </row>
    <row r="180" spans="2:11" x14ac:dyDescent="0.25">
      <c r="B180" s="4"/>
      <c r="K180" s="5"/>
    </row>
    <row r="181" spans="2:11" x14ac:dyDescent="0.25">
      <c r="B181" s="4"/>
      <c r="K181" s="5"/>
    </row>
    <row r="182" spans="2:11" x14ac:dyDescent="0.25">
      <c r="B182" s="4"/>
      <c r="K182" s="5"/>
    </row>
    <row r="183" spans="2:11" x14ac:dyDescent="0.25">
      <c r="B183" s="4"/>
      <c r="K183" s="5"/>
    </row>
    <row r="184" spans="2:11" x14ac:dyDescent="0.25">
      <c r="B184" s="4"/>
      <c r="K184" s="5"/>
    </row>
    <row r="185" spans="2:11" x14ac:dyDescent="0.25">
      <c r="B185" s="4"/>
      <c r="K185" s="5"/>
    </row>
    <row r="186" spans="2:11" x14ac:dyDescent="0.25">
      <c r="B186" s="4"/>
      <c r="K186" s="5"/>
    </row>
    <row r="187" spans="2:11" x14ac:dyDescent="0.25">
      <c r="B187" s="4"/>
      <c r="K187" s="5"/>
    </row>
    <row r="188" spans="2:11" x14ac:dyDescent="0.25">
      <c r="B188" s="4"/>
      <c r="K188" s="5"/>
    </row>
    <row r="189" spans="2:11" x14ac:dyDescent="0.25">
      <c r="B189" s="4"/>
      <c r="K189" s="5"/>
    </row>
    <row r="190" spans="2:11" x14ac:dyDescent="0.25">
      <c r="B190" s="4"/>
      <c r="K190" s="5"/>
    </row>
    <row r="191" spans="2:11" x14ac:dyDescent="0.25">
      <c r="B191" s="4"/>
      <c r="K191" s="5"/>
    </row>
    <row r="192" spans="2:11" x14ac:dyDescent="0.25">
      <c r="B192" s="4"/>
      <c r="K192" s="5"/>
    </row>
    <row r="193" spans="2:11" x14ac:dyDescent="0.25">
      <c r="B193" s="4"/>
      <c r="K193" s="5"/>
    </row>
    <row r="194" spans="2:11" x14ac:dyDescent="0.25">
      <c r="B194" s="4"/>
      <c r="K194" s="5"/>
    </row>
    <row r="195" spans="2:11" x14ac:dyDescent="0.25">
      <c r="B195" s="4"/>
      <c r="K195" s="5"/>
    </row>
    <row r="196" spans="2:11" x14ac:dyDescent="0.25">
      <c r="B196" s="4"/>
      <c r="K196" s="5"/>
    </row>
    <row r="197" spans="2:11" x14ac:dyDescent="0.25">
      <c r="B197" s="4"/>
      <c r="K197" s="5"/>
    </row>
    <row r="198" spans="2:11" x14ac:dyDescent="0.25">
      <c r="B198" s="4"/>
      <c r="K198" s="5"/>
    </row>
    <row r="199" spans="2:11" x14ac:dyDescent="0.25">
      <c r="B199" s="4"/>
      <c r="K199" s="5"/>
    </row>
    <row r="200" spans="2:11" x14ac:dyDescent="0.25">
      <c r="B200" s="4"/>
      <c r="K200" s="5"/>
    </row>
    <row r="201" spans="2:11" x14ac:dyDescent="0.25">
      <c r="B201" s="4"/>
      <c r="K201" s="5"/>
    </row>
    <row r="202" spans="2:11" x14ac:dyDescent="0.25">
      <c r="B202" s="4"/>
      <c r="K202" s="5"/>
    </row>
    <row r="203" spans="2:11" x14ac:dyDescent="0.25">
      <c r="B203" s="4"/>
      <c r="K203" s="5"/>
    </row>
    <row r="204" spans="2:11" x14ac:dyDescent="0.25">
      <c r="B204" s="4"/>
      <c r="K204" s="5"/>
    </row>
    <row r="205" spans="2:11" x14ac:dyDescent="0.25">
      <c r="B205" s="4"/>
      <c r="K205" s="5"/>
    </row>
    <row r="206" spans="2:11" x14ac:dyDescent="0.25">
      <c r="B206" s="4"/>
      <c r="K206" s="5"/>
    </row>
    <row r="207" spans="2:11" x14ac:dyDescent="0.25">
      <c r="B207" s="4"/>
      <c r="K207" s="5"/>
    </row>
    <row r="208" spans="2:11" x14ac:dyDescent="0.25">
      <c r="B208" s="4"/>
      <c r="K208" s="5"/>
    </row>
    <row r="209" spans="2:11" x14ac:dyDescent="0.25">
      <c r="B209" s="4"/>
      <c r="K209" s="5"/>
    </row>
    <row r="210" spans="2:11" x14ac:dyDescent="0.25">
      <c r="B210" s="4"/>
      <c r="K210" s="5"/>
    </row>
    <row r="211" spans="2:11" x14ac:dyDescent="0.25">
      <c r="B211" s="4"/>
      <c r="K211" s="5"/>
    </row>
    <row r="212" spans="2:11" x14ac:dyDescent="0.25">
      <c r="B212" s="4"/>
      <c r="K212" s="5"/>
    </row>
    <row r="213" spans="2:11" x14ac:dyDescent="0.25">
      <c r="B213" s="4"/>
      <c r="K213" s="5"/>
    </row>
    <row r="214" spans="2:11" x14ac:dyDescent="0.25">
      <c r="B214" s="4"/>
      <c r="K214" s="5"/>
    </row>
    <row r="215" spans="2:11" x14ac:dyDescent="0.25">
      <c r="B215" s="4"/>
      <c r="K215" s="5"/>
    </row>
    <row r="216" spans="2:11" x14ac:dyDescent="0.25">
      <c r="B216" s="4"/>
      <c r="K216" s="5"/>
    </row>
    <row r="217" spans="2:11" x14ac:dyDescent="0.25">
      <c r="B217" s="4"/>
      <c r="K217" s="5"/>
    </row>
    <row r="218" spans="2:11" x14ac:dyDescent="0.25">
      <c r="B218" s="4"/>
      <c r="K218" s="5"/>
    </row>
    <row r="219" spans="2:11" x14ac:dyDescent="0.25">
      <c r="B219" s="4"/>
      <c r="K219" s="5"/>
    </row>
    <row r="220" spans="2:11" x14ac:dyDescent="0.25">
      <c r="B220" s="4"/>
      <c r="K220" s="5"/>
    </row>
    <row r="221" spans="2:11" x14ac:dyDescent="0.25">
      <c r="B221" s="4"/>
      <c r="K221" s="5"/>
    </row>
    <row r="222" spans="2:11" x14ac:dyDescent="0.25">
      <c r="B222" s="4"/>
      <c r="K222" s="5"/>
    </row>
    <row r="223" spans="2:11" x14ac:dyDescent="0.25">
      <c r="B223" s="4"/>
      <c r="K223" s="5"/>
    </row>
    <row r="224" spans="2:11" x14ac:dyDescent="0.25">
      <c r="B224" s="4"/>
      <c r="K224" s="5"/>
    </row>
    <row r="225" spans="2:11" x14ac:dyDescent="0.25">
      <c r="B225" s="4"/>
      <c r="K225" s="5"/>
    </row>
    <row r="226" spans="2:11" x14ac:dyDescent="0.25">
      <c r="B226" s="4"/>
      <c r="K226" s="5"/>
    </row>
    <row r="227" spans="2:11" x14ac:dyDescent="0.25">
      <c r="B227" s="4"/>
      <c r="K227" s="5"/>
    </row>
    <row r="228" spans="2:11" x14ac:dyDescent="0.25">
      <c r="B228" s="4"/>
      <c r="K228" s="5"/>
    </row>
    <row r="229" spans="2:11" x14ac:dyDescent="0.25">
      <c r="B229" s="4"/>
      <c r="K229" s="5"/>
    </row>
    <row r="230" spans="2:11" x14ac:dyDescent="0.25">
      <c r="B230" s="4"/>
      <c r="K230" s="5"/>
    </row>
    <row r="231" spans="2:11" x14ac:dyDescent="0.25">
      <c r="B231" s="4"/>
      <c r="K231" s="5"/>
    </row>
    <row r="232" spans="2:11" x14ac:dyDescent="0.25">
      <c r="B232" s="4"/>
      <c r="K232" s="5"/>
    </row>
    <row r="233" spans="2:11" x14ac:dyDescent="0.25">
      <c r="B233" s="4"/>
      <c r="K233" s="5"/>
    </row>
    <row r="234" spans="2:11" x14ac:dyDescent="0.25">
      <c r="B234" s="4"/>
      <c r="K234" s="5"/>
    </row>
    <row r="235" spans="2:11" x14ac:dyDescent="0.25">
      <c r="B235" s="4"/>
      <c r="K235" s="5"/>
    </row>
    <row r="236" spans="2:11" x14ac:dyDescent="0.25">
      <c r="B236" s="4"/>
      <c r="K236" s="5"/>
    </row>
    <row r="237" spans="2:11" x14ac:dyDescent="0.25">
      <c r="B237" s="4"/>
      <c r="K237" s="5"/>
    </row>
    <row r="238" spans="2:11" x14ac:dyDescent="0.25">
      <c r="B238" s="4"/>
      <c r="K238" s="5"/>
    </row>
    <row r="239" spans="2:11" x14ac:dyDescent="0.25">
      <c r="B239" s="4"/>
      <c r="K239" s="5"/>
    </row>
    <row r="240" spans="2:11" x14ac:dyDescent="0.25">
      <c r="B240" s="4"/>
      <c r="K240" s="5"/>
    </row>
    <row r="241" spans="2:11" x14ac:dyDescent="0.25">
      <c r="B241" s="4"/>
      <c r="K241" s="5"/>
    </row>
    <row r="242" spans="2:11" x14ac:dyDescent="0.25">
      <c r="B242" s="4"/>
      <c r="K242" s="5"/>
    </row>
    <row r="243" spans="2:11" x14ac:dyDescent="0.25">
      <c r="B243" s="4"/>
      <c r="K243" s="5"/>
    </row>
    <row r="244" spans="2:11" x14ac:dyDescent="0.25">
      <c r="B244" s="4"/>
      <c r="K244" s="5"/>
    </row>
    <row r="245" spans="2:11" x14ac:dyDescent="0.25">
      <c r="B245" s="4"/>
      <c r="K245" s="5"/>
    </row>
    <row r="246" spans="2:11" x14ac:dyDescent="0.25">
      <c r="B246" s="4"/>
      <c r="K246" s="5"/>
    </row>
    <row r="247" spans="2:11" x14ac:dyDescent="0.25">
      <c r="B247" s="4"/>
      <c r="K247" s="5"/>
    </row>
    <row r="248" spans="2:11" x14ac:dyDescent="0.25">
      <c r="B248" s="4"/>
      <c r="K248" s="5"/>
    </row>
    <row r="249" spans="2:11" x14ac:dyDescent="0.25">
      <c r="B249" s="4"/>
      <c r="K249" s="5"/>
    </row>
    <row r="250" spans="2:11" x14ac:dyDescent="0.25">
      <c r="B250" s="4"/>
      <c r="K250" s="5"/>
    </row>
    <row r="251" spans="2:11" x14ac:dyDescent="0.25">
      <c r="B251" s="4"/>
      <c r="K251" s="5"/>
    </row>
    <row r="252" spans="2:11" x14ac:dyDescent="0.25">
      <c r="B252" s="4"/>
      <c r="K252" s="5"/>
    </row>
    <row r="253" spans="2:11" x14ac:dyDescent="0.25">
      <c r="B253" s="4"/>
      <c r="K253" s="5"/>
    </row>
    <row r="254" spans="2:11" x14ac:dyDescent="0.25">
      <c r="B254" s="4"/>
      <c r="K254" s="5"/>
    </row>
    <row r="255" spans="2:11" x14ac:dyDescent="0.25">
      <c r="B255" s="4"/>
      <c r="K255" s="5"/>
    </row>
    <row r="256" spans="2:11" x14ac:dyDescent="0.25">
      <c r="B256" s="4"/>
      <c r="K256" s="5"/>
    </row>
    <row r="257" spans="2:11" x14ac:dyDescent="0.25">
      <c r="B257" s="4"/>
      <c r="K257" s="5"/>
    </row>
    <row r="258" spans="2:11" x14ac:dyDescent="0.25">
      <c r="B258" s="4"/>
      <c r="K258" s="5"/>
    </row>
    <row r="259" spans="2:11" x14ac:dyDescent="0.25">
      <c r="B259" s="4"/>
      <c r="K259" s="5"/>
    </row>
    <row r="260" spans="2:11" x14ac:dyDescent="0.25">
      <c r="B260" s="4"/>
      <c r="K260" s="5"/>
    </row>
    <row r="261" spans="2:11" x14ac:dyDescent="0.25">
      <c r="B261" s="4"/>
      <c r="K261" s="5"/>
    </row>
    <row r="262" spans="2:11" x14ac:dyDescent="0.25">
      <c r="B262" s="4"/>
      <c r="K262" s="5"/>
    </row>
    <row r="263" spans="2:11" x14ac:dyDescent="0.25">
      <c r="B263" s="4"/>
      <c r="K263" s="5"/>
    </row>
    <row r="264" spans="2:11" x14ac:dyDescent="0.25">
      <c r="B264" s="4"/>
      <c r="K264" s="5"/>
    </row>
    <row r="265" spans="2:11" x14ac:dyDescent="0.25">
      <c r="B265" s="4"/>
      <c r="K265" s="5"/>
    </row>
    <row r="266" spans="2:11" x14ac:dyDescent="0.25">
      <c r="B266" s="4"/>
      <c r="K266" s="5"/>
    </row>
    <row r="267" spans="2:11" x14ac:dyDescent="0.25">
      <c r="B267" s="4"/>
      <c r="K267" s="5"/>
    </row>
    <row r="268" spans="2:11" x14ac:dyDescent="0.25">
      <c r="B268" s="4"/>
      <c r="K268" s="5"/>
    </row>
    <row r="269" spans="2:11" x14ac:dyDescent="0.25">
      <c r="B269" s="4"/>
      <c r="K269" s="5"/>
    </row>
    <row r="270" spans="2:11" x14ac:dyDescent="0.25">
      <c r="B270" s="4"/>
      <c r="K270" s="5"/>
    </row>
    <row r="271" spans="2:11" x14ac:dyDescent="0.25">
      <c r="B271" s="4"/>
      <c r="K271" s="5"/>
    </row>
    <row r="272" spans="2:11" x14ac:dyDescent="0.25">
      <c r="B272" s="4"/>
      <c r="K272" s="5"/>
    </row>
    <row r="273" spans="2:11" x14ac:dyDescent="0.25">
      <c r="B273" s="4"/>
      <c r="K273" s="5"/>
    </row>
    <row r="274" spans="2:11" x14ac:dyDescent="0.25">
      <c r="B274" s="4"/>
      <c r="K274" s="5"/>
    </row>
    <row r="275" spans="2:11" x14ac:dyDescent="0.25">
      <c r="B275" s="4"/>
      <c r="K275" s="5"/>
    </row>
    <row r="276" spans="2:11" x14ac:dyDescent="0.25">
      <c r="B276" s="4"/>
      <c r="K276" s="5"/>
    </row>
    <row r="277" spans="2:11" x14ac:dyDescent="0.25">
      <c r="B277" s="4"/>
      <c r="K277" s="5"/>
    </row>
    <row r="278" spans="2:11" x14ac:dyDescent="0.25">
      <c r="B278" s="4"/>
      <c r="K278" s="5"/>
    </row>
    <row r="279" spans="2:11" x14ac:dyDescent="0.25">
      <c r="B279" s="4"/>
      <c r="K279" s="5"/>
    </row>
    <row r="280" spans="2:11" x14ac:dyDescent="0.25">
      <c r="B280" s="4"/>
      <c r="K280" s="5"/>
    </row>
    <row r="281" spans="2:11" x14ac:dyDescent="0.25">
      <c r="B281" s="4"/>
      <c r="K281" s="5"/>
    </row>
    <row r="282" spans="2:11" x14ac:dyDescent="0.25">
      <c r="B282" s="4"/>
      <c r="K282" s="5"/>
    </row>
    <row r="283" spans="2:11" x14ac:dyDescent="0.25">
      <c r="B283" s="4"/>
      <c r="K283" s="5"/>
    </row>
    <row r="284" spans="2:11" x14ac:dyDescent="0.25">
      <c r="B284" s="4"/>
      <c r="K284" s="5"/>
    </row>
    <row r="285" spans="2:11" x14ac:dyDescent="0.25">
      <c r="B285" s="4"/>
      <c r="K285" s="5"/>
    </row>
    <row r="286" spans="2:11" x14ac:dyDescent="0.25">
      <c r="B286" s="4"/>
      <c r="K286" s="5"/>
    </row>
    <row r="287" spans="2:11" x14ac:dyDescent="0.25">
      <c r="B287" s="4"/>
      <c r="K287" s="5"/>
    </row>
    <row r="288" spans="2:11" x14ac:dyDescent="0.25">
      <c r="B288" s="4"/>
      <c r="K288" s="5"/>
    </row>
    <row r="289" spans="2:11" x14ac:dyDescent="0.25">
      <c r="B289" s="4"/>
      <c r="K289" s="5"/>
    </row>
    <row r="290" spans="2:11" x14ac:dyDescent="0.25">
      <c r="B290" s="4"/>
      <c r="K290" s="5"/>
    </row>
    <row r="291" spans="2:11" x14ac:dyDescent="0.25">
      <c r="B291" s="4"/>
      <c r="K291" s="5"/>
    </row>
    <row r="292" spans="2:11" x14ac:dyDescent="0.25">
      <c r="B292" s="4"/>
      <c r="K292" s="5"/>
    </row>
    <row r="293" spans="2:11" x14ac:dyDescent="0.25">
      <c r="B293" s="4"/>
      <c r="K293" s="5"/>
    </row>
    <row r="294" spans="2:11" x14ac:dyDescent="0.25">
      <c r="B294" s="4"/>
      <c r="K294" s="5"/>
    </row>
    <row r="295" spans="2:11" x14ac:dyDescent="0.25">
      <c r="B295" s="4"/>
      <c r="K295" s="5"/>
    </row>
    <row r="296" spans="2:11" x14ac:dyDescent="0.25">
      <c r="B296" s="4"/>
      <c r="K296" s="5"/>
    </row>
    <row r="297" spans="2:11" x14ac:dyDescent="0.25">
      <c r="B297" s="4"/>
      <c r="K297" s="5"/>
    </row>
    <row r="298" spans="2:11" x14ac:dyDescent="0.25">
      <c r="B298" s="4"/>
      <c r="K298" s="5"/>
    </row>
    <row r="299" spans="2:11" x14ac:dyDescent="0.25">
      <c r="B299" s="4"/>
      <c r="K299" s="5"/>
    </row>
    <row r="300" spans="2:11" x14ac:dyDescent="0.25">
      <c r="B300" s="4"/>
      <c r="K300" s="5"/>
    </row>
    <row r="301" spans="2:11" x14ac:dyDescent="0.25">
      <c r="B301" s="4"/>
      <c r="K301" s="5"/>
    </row>
    <row r="302" spans="2:11" x14ac:dyDescent="0.25">
      <c r="B302" s="4"/>
      <c r="K302" s="5"/>
    </row>
    <row r="303" spans="2:11" x14ac:dyDescent="0.25">
      <c r="B303" s="4"/>
      <c r="K303" s="5"/>
    </row>
    <row r="304" spans="2:11" x14ac:dyDescent="0.25">
      <c r="B304" s="4"/>
      <c r="K304" s="5"/>
    </row>
    <row r="305" spans="2:11" x14ac:dyDescent="0.25">
      <c r="B305" s="4"/>
      <c r="K305" s="5"/>
    </row>
    <row r="306" spans="2:11" x14ac:dyDescent="0.25">
      <c r="B306" s="4"/>
      <c r="K306" s="5"/>
    </row>
    <row r="307" spans="2:11" x14ac:dyDescent="0.25">
      <c r="B307" s="4"/>
      <c r="K307" s="5"/>
    </row>
    <row r="308" spans="2:11" x14ac:dyDescent="0.25">
      <c r="B308" s="4"/>
      <c r="K308" s="5"/>
    </row>
    <row r="309" spans="2:11" x14ac:dyDescent="0.25">
      <c r="B309" s="4"/>
      <c r="K309" s="5"/>
    </row>
    <row r="310" spans="2:11" x14ac:dyDescent="0.25">
      <c r="B310" s="4"/>
      <c r="K310" s="5"/>
    </row>
    <row r="311" spans="2:11" x14ac:dyDescent="0.25">
      <c r="B311" s="4"/>
      <c r="K311" s="5"/>
    </row>
    <row r="312" spans="2:11" x14ac:dyDescent="0.25">
      <c r="B312" s="4"/>
      <c r="K312" s="5"/>
    </row>
    <row r="313" spans="2:11" x14ac:dyDescent="0.25">
      <c r="B313" s="4"/>
      <c r="K313" s="5"/>
    </row>
    <row r="314" spans="2:11" x14ac:dyDescent="0.25">
      <c r="B314" s="4"/>
      <c r="K314" s="5"/>
    </row>
    <row r="315" spans="2:11" x14ac:dyDescent="0.25">
      <c r="B315" s="4"/>
      <c r="K315" s="5"/>
    </row>
    <row r="316" spans="2:11" x14ac:dyDescent="0.25">
      <c r="B316" s="4"/>
      <c r="K316" s="5"/>
    </row>
    <row r="317" spans="2:11" x14ac:dyDescent="0.25">
      <c r="B317" s="4"/>
      <c r="K317" s="5"/>
    </row>
    <row r="318" spans="2:11" x14ac:dyDescent="0.25">
      <c r="B318" s="4"/>
      <c r="K318" s="5"/>
    </row>
    <row r="319" spans="2:11" x14ac:dyDescent="0.25">
      <c r="B319" s="4"/>
      <c r="K319" s="5"/>
    </row>
    <row r="320" spans="2:11" x14ac:dyDescent="0.25">
      <c r="B320" s="4"/>
      <c r="K320" s="5"/>
    </row>
    <row r="321" spans="2:11" x14ac:dyDescent="0.25">
      <c r="B321" s="4"/>
      <c r="K321" s="5"/>
    </row>
    <row r="322" spans="2:11" x14ac:dyDescent="0.25">
      <c r="B322" s="4"/>
      <c r="K322" s="5"/>
    </row>
    <row r="323" spans="2:11" x14ac:dyDescent="0.25">
      <c r="B323" s="4"/>
      <c r="K323" s="5"/>
    </row>
    <row r="324" spans="2:11" x14ac:dyDescent="0.25">
      <c r="B324" s="4"/>
      <c r="K324" s="5"/>
    </row>
    <row r="325" spans="2:11" x14ac:dyDescent="0.25">
      <c r="B325" s="4"/>
      <c r="K325" s="5"/>
    </row>
    <row r="326" spans="2:11" x14ac:dyDescent="0.25">
      <c r="B326" s="4"/>
      <c r="K326" s="5"/>
    </row>
    <row r="327" spans="2:11" x14ac:dyDescent="0.25">
      <c r="B327" s="4"/>
      <c r="K327" s="5"/>
    </row>
    <row r="328" spans="2:11" x14ac:dyDescent="0.25">
      <c r="B328" s="4"/>
      <c r="K328" s="5"/>
    </row>
    <row r="329" spans="2:11" x14ac:dyDescent="0.25">
      <c r="B329" s="4"/>
      <c r="K329" s="5"/>
    </row>
    <row r="330" spans="2:11" x14ac:dyDescent="0.25">
      <c r="B330" s="4"/>
      <c r="K330" s="5"/>
    </row>
    <row r="331" spans="2:11" x14ac:dyDescent="0.25">
      <c r="B331" s="4"/>
      <c r="K331" s="5"/>
    </row>
    <row r="332" spans="2:11" x14ac:dyDescent="0.25">
      <c r="B332" s="4"/>
      <c r="K332" s="5"/>
    </row>
    <row r="333" spans="2:11" x14ac:dyDescent="0.25">
      <c r="B333" s="4"/>
      <c r="K333" s="5"/>
    </row>
    <row r="334" spans="2:11" x14ac:dyDescent="0.25">
      <c r="B334" s="4"/>
      <c r="K334" s="5"/>
    </row>
    <row r="335" spans="2:11" x14ac:dyDescent="0.25">
      <c r="B335" s="4"/>
      <c r="K335" s="5"/>
    </row>
    <row r="336" spans="2:11" x14ac:dyDescent="0.25">
      <c r="B336" s="4"/>
      <c r="K336" s="5"/>
    </row>
    <row r="337" spans="2:11" x14ac:dyDescent="0.25">
      <c r="B337" s="4"/>
      <c r="K337" s="5"/>
    </row>
    <row r="338" spans="2:11" x14ac:dyDescent="0.25">
      <c r="B338" s="4"/>
      <c r="K338" s="5"/>
    </row>
    <row r="339" spans="2:11" x14ac:dyDescent="0.25">
      <c r="B339" s="4"/>
      <c r="K339" s="5"/>
    </row>
    <row r="340" spans="2:11" x14ac:dyDescent="0.25">
      <c r="B340" s="4"/>
      <c r="K340" s="5"/>
    </row>
    <row r="341" spans="2:11" x14ac:dyDescent="0.25">
      <c r="B341" s="4"/>
      <c r="K341" s="5"/>
    </row>
    <row r="342" spans="2:11" x14ac:dyDescent="0.25">
      <c r="B342" s="4"/>
      <c r="K342" s="5"/>
    </row>
    <row r="343" spans="2:11" x14ac:dyDescent="0.25">
      <c r="B343" s="4"/>
      <c r="K343" s="5"/>
    </row>
    <row r="344" spans="2:11" x14ac:dyDescent="0.25">
      <c r="B344" s="4"/>
      <c r="K344" s="5"/>
    </row>
    <row r="345" spans="2:11" x14ac:dyDescent="0.25">
      <c r="B345" s="4"/>
      <c r="K345" s="5"/>
    </row>
    <row r="346" spans="2:11" x14ac:dyDescent="0.25">
      <c r="B346" s="4"/>
      <c r="K346" s="5"/>
    </row>
    <row r="347" spans="2:11" x14ac:dyDescent="0.25">
      <c r="B347" s="4"/>
      <c r="K347" s="5"/>
    </row>
    <row r="348" spans="2:11" x14ac:dyDescent="0.25">
      <c r="B348" s="4"/>
      <c r="K348" s="5"/>
    </row>
    <row r="349" spans="2:11" x14ac:dyDescent="0.25">
      <c r="B349" s="4"/>
      <c r="K349" s="5"/>
    </row>
    <row r="350" spans="2:11" x14ac:dyDescent="0.25">
      <c r="B350" s="4"/>
      <c r="K350" s="5"/>
    </row>
    <row r="351" spans="2:11" x14ac:dyDescent="0.25">
      <c r="B351" s="4"/>
      <c r="K351" s="5"/>
    </row>
    <row r="352" spans="2:11" x14ac:dyDescent="0.25">
      <c r="B352" s="4"/>
      <c r="K352" s="5"/>
    </row>
    <row r="353" spans="2:11" x14ac:dyDescent="0.25">
      <c r="B353" s="4"/>
      <c r="K353" s="5"/>
    </row>
    <row r="354" spans="2:11" x14ac:dyDescent="0.25">
      <c r="B354" s="4"/>
      <c r="K354" s="5"/>
    </row>
    <row r="355" spans="2:11" x14ac:dyDescent="0.25">
      <c r="B355" s="4"/>
      <c r="K355" s="5"/>
    </row>
    <row r="356" spans="2:11" x14ac:dyDescent="0.25">
      <c r="B356" s="4"/>
      <c r="K356" s="5"/>
    </row>
    <row r="357" spans="2:11" x14ac:dyDescent="0.25">
      <c r="B357" s="4"/>
      <c r="K357" s="5"/>
    </row>
    <row r="358" spans="2:11" x14ac:dyDescent="0.25">
      <c r="B358" s="4"/>
      <c r="K358" s="5"/>
    </row>
    <row r="359" spans="2:11" x14ac:dyDescent="0.25">
      <c r="B359" s="4"/>
      <c r="K359" s="5"/>
    </row>
    <row r="360" spans="2:11" x14ac:dyDescent="0.25">
      <c r="B360" s="4"/>
      <c r="K360" s="5"/>
    </row>
    <row r="361" spans="2:11" x14ac:dyDescent="0.25">
      <c r="B361" s="4"/>
      <c r="K361" s="5"/>
    </row>
    <row r="362" spans="2:11" x14ac:dyDescent="0.25">
      <c r="B362" s="4"/>
      <c r="K362" s="5"/>
    </row>
    <row r="363" spans="2:11" x14ac:dyDescent="0.25">
      <c r="B363" s="4"/>
      <c r="K363" s="5"/>
    </row>
    <row r="364" spans="2:11" x14ac:dyDescent="0.25">
      <c r="B364" s="4"/>
      <c r="K364" s="5"/>
    </row>
    <row r="365" spans="2:11" x14ac:dyDescent="0.25">
      <c r="B365" s="4"/>
      <c r="K365" s="5"/>
    </row>
    <row r="366" spans="2:11" x14ac:dyDescent="0.25">
      <c r="B366" s="4"/>
      <c r="K366" s="5"/>
    </row>
    <row r="367" spans="2:11" x14ac:dyDescent="0.25">
      <c r="B367" s="4"/>
      <c r="K367" s="5"/>
    </row>
    <row r="368" spans="2:11" x14ac:dyDescent="0.25">
      <c r="B368" s="4"/>
      <c r="K368" s="5"/>
    </row>
    <row r="369" spans="2:11" x14ac:dyDescent="0.25">
      <c r="B369" s="4"/>
      <c r="K369" s="5"/>
    </row>
    <row r="370" spans="2:11" x14ac:dyDescent="0.25">
      <c r="B370" s="4"/>
      <c r="K370" s="5"/>
    </row>
    <row r="371" spans="2:11" x14ac:dyDescent="0.25">
      <c r="B371" s="4"/>
      <c r="K371" s="5"/>
    </row>
    <row r="372" spans="2:11" x14ac:dyDescent="0.25">
      <c r="B372" s="4"/>
      <c r="K372" s="5"/>
    </row>
    <row r="373" spans="2:11" x14ac:dyDescent="0.25">
      <c r="B373" s="4"/>
      <c r="K373" s="5"/>
    </row>
    <row r="374" spans="2:11" x14ac:dyDescent="0.25">
      <c r="B374" s="4"/>
      <c r="K374" s="5"/>
    </row>
    <row r="375" spans="2:11" x14ac:dyDescent="0.25">
      <c r="B375" s="4"/>
      <c r="K375" s="5"/>
    </row>
    <row r="376" spans="2:11" x14ac:dyDescent="0.25">
      <c r="B376" s="4"/>
      <c r="K376" s="5"/>
    </row>
    <row r="377" spans="2:11" x14ac:dyDescent="0.25">
      <c r="B377" s="4"/>
      <c r="K377" s="5"/>
    </row>
    <row r="378" spans="2:11" x14ac:dyDescent="0.25">
      <c r="B378" s="4"/>
      <c r="K378" s="5"/>
    </row>
    <row r="379" spans="2:11" x14ac:dyDescent="0.25">
      <c r="B379" s="4"/>
      <c r="K379" s="5"/>
    </row>
    <row r="380" spans="2:11" x14ac:dyDescent="0.25">
      <c r="B380" s="4"/>
      <c r="K380" s="5"/>
    </row>
    <row r="381" spans="2:11" x14ac:dyDescent="0.25">
      <c r="B381" s="4"/>
      <c r="K381" s="5"/>
    </row>
    <row r="382" spans="2:11" x14ac:dyDescent="0.25">
      <c r="B382" s="4"/>
      <c r="K382" s="5"/>
    </row>
    <row r="383" spans="2:11" x14ac:dyDescent="0.25">
      <c r="B383" s="4"/>
      <c r="K383" s="5"/>
    </row>
    <row r="384" spans="2:11" x14ac:dyDescent="0.25">
      <c r="B384" s="4"/>
      <c r="K384" s="5"/>
    </row>
    <row r="385" spans="2:11" x14ac:dyDescent="0.25">
      <c r="B385" s="4"/>
      <c r="K385" s="5"/>
    </row>
    <row r="386" spans="2:11" x14ac:dyDescent="0.25">
      <c r="B386" s="4"/>
      <c r="K386" s="5"/>
    </row>
    <row r="387" spans="2:11" x14ac:dyDescent="0.25">
      <c r="B387" s="4"/>
      <c r="K387" s="5"/>
    </row>
    <row r="388" spans="2:11" x14ac:dyDescent="0.25">
      <c r="B388" s="4"/>
      <c r="K388" s="5"/>
    </row>
    <row r="389" spans="2:11" x14ac:dyDescent="0.25">
      <c r="B389" s="4"/>
      <c r="K389" s="5"/>
    </row>
    <row r="390" spans="2:11" x14ac:dyDescent="0.25">
      <c r="B390" s="4"/>
      <c r="K390" s="5"/>
    </row>
    <row r="391" spans="2:11" x14ac:dyDescent="0.25">
      <c r="B391" s="4"/>
      <c r="K391" s="5"/>
    </row>
    <row r="392" spans="2:11" x14ac:dyDescent="0.25">
      <c r="B392" s="4"/>
      <c r="K392" s="5"/>
    </row>
    <row r="393" spans="2:11" x14ac:dyDescent="0.25">
      <c r="B393" s="4"/>
      <c r="K393" s="5"/>
    </row>
    <row r="394" spans="2:11" x14ac:dyDescent="0.25">
      <c r="B394" s="4"/>
      <c r="K394" s="5"/>
    </row>
    <row r="395" spans="2:11" x14ac:dyDescent="0.25">
      <c r="B395" s="4"/>
      <c r="K395" s="5"/>
    </row>
    <row r="396" spans="2:11" x14ac:dyDescent="0.25">
      <c r="B396" s="4"/>
      <c r="K396" s="5"/>
    </row>
    <row r="397" spans="2:11" x14ac:dyDescent="0.25">
      <c r="B397" s="4"/>
      <c r="K397" s="5"/>
    </row>
    <row r="398" spans="2:11" x14ac:dyDescent="0.25">
      <c r="B398" s="4"/>
      <c r="K398" s="5"/>
    </row>
    <row r="399" spans="2:11" x14ac:dyDescent="0.25">
      <c r="B399" s="4"/>
      <c r="K399" s="5"/>
    </row>
    <row r="400" spans="2:11" x14ac:dyDescent="0.25">
      <c r="B400" s="4"/>
      <c r="K400" s="5"/>
    </row>
    <row r="401" spans="2:11" x14ac:dyDescent="0.25">
      <c r="B401" s="4"/>
      <c r="K401" s="5"/>
    </row>
    <row r="402" spans="2:11" x14ac:dyDescent="0.25">
      <c r="B402" s="4"/>
      <c r="K402" s="5"/>
    </row>
    <row r="403" spans="2:11" x14ac:dyDescent="0.25">
      <c r="B403" s="4"/>
      <c r="K403" s="5"/>
    </row>
    <row r="404" spans="2:11" x14ac:dyDescent="0.25">
      <c r="B404" s="4"/>
      <c r="K404" s="5"/>
    </row>
    <row r="405" spans="2:11" x14ac:dyDescent="0.25">
      <c r="B405" s="4"/>
      <c r="K405" s="5"/>
    </row>
    <row r="406" spans="2:11" x14ac:dyDescent="0.25">
      <c r="B406" s="4"/>
      <c r="K406" s="5"/>
    </row>
    <row r="407" spans="2:11" x14ac:dyDescent="0.25">
      <c r="B407" s="4"/>
      <c r="K407" s="5"/>
    </row>
    <row r="408" spans="2:11" x14ac:dyDescent="0.25">
      <c r="B408" s="4"/>
      <c r="K408" s="5"/>
    </row>
    <row r="409" spans="2:11" x14ac:dyDescent="0.25">
      <c r="B409" s="4"/>
      <c r="K409" s="5"/>
    </row>
    <row r="410" spans="2:11" x14ac:dyDescent="0.25">
      <c r="B410" s="4"/>
      <c r="K410" s="5"/>
    </row>
    <row r="411" spans="2:11" x14ac:dyDescent="0.25">
      <c r="B411" s="4"/>
      <c r="K411" s="5"/>
    </row>
    <row r="412" spans="2:11" x14ac:dyDescent="0.25">
      <c r="B412" s="4"/>
      <c r="K412" s="5"/>
    </row>
    <row r="413" spans="2:11" x14ac:dyDescent="0.25">
      <c r="B413" s="4"/>
      <c r="K413" s="5"/>
    </row>
    <row r="414" spans="2:11" x14ac:dyDescent="0.25">
      <c r="B414" s="4"/>
      <c r="K414" s="5"/>
    </row>
    <row r="415" spans="2:11" x14ac:dyDescent="0.25">
      <c r="B415" s="4"/>
      <c r="K415" s="5"/>
    </row>
    <row r="416" spans="2:11" x14ac:dyDescent="0.25">
      <c r="B416" s="4"/>
      <c r="K416" s="5"/>
    </row>
    <row r="417" spans="2:11" x14ac:dyDescent="0.25">
      <c r="B417" s="4"/>
      <c r="K417" s="5"/>
    </row>
    <row r="418" spans="2:11" x14ac:dyDescent="0.25">
      <c r="B418" s="4"/>
      <c r="K418" s="5"/>
    </row>
    <row r="419" spans="2:11" x14ac:dyDescent="0.25">
      <c r="B419" s="4"/>
      <c r="K419" s="5"/>
    </row>
    <row r="420" spans="2:11" x14ac:dyDescent="0.25">
      <c r="B420" s="4"/>
      <c r="K420" s="5"/>
    </row>
    <row r="421" spans="2:11" x14ac:dyDescent="0.25">
      <c r="B421" s="4"/>
      <c r="K421" s="5"/>
    </row>
    <row r="422" spans="2:11" x14ac:dyDescent="0.25">
      <c r="B422" s="4"/>
      <c r="K422" s="5"/>
    </row>
    <row r="423" spans="2:11" x14ac:dyDescent="0.25">
      <c r="B423" s="4"/>
      <c r="K423" s="5"/>
    </row>
    <row r="424" spans="2:11" x14ac:dyDescent="0.25">
      <c r="B424" s="4"/>
      <c r="K424" s="5"/>
    </row>
    <row r="425" spans="2:11" x14ac:dyDescent="0.25">
      <c r="B425" s="4"/>
      <c r="K425" s="5"/>
    </row>
    <row r="426" spans="2:11" x14ac:dyDescent="0.25">
      <c r="B426" s="4"/>
      <c r="K426" s="5"/>
    </row>
    <row r="427" spans="2:11" x14ac:dyDescent="0.25">
      <c r="B427" s="4"/>
      <c r="K427" s="5"/>
    </row>
    <row r="428" spans="2:11" x14ac:dyDescent="0.25">
      <c r="B428" s="4"/>
      <c r="K428" s="5"/>
    </row>
    <row r="429" spans="2:11" x14ac:dyDescent="0.25">
      <c r="B429" s="4"/>
      <c r="K429" s="5"/>
    </row>
    <row r="430" spans="2:11" x14ac:dyDescent="0.25">
      <c r="B430" s="4"/>
      <c r="K430" s="5"/>
    </row>
    <row r="431" spans="2:11" x14ac:dyDescent="0.25">
      <c r="B431" s="4"/>
      <c r="K431" s="5"/>
    </row>
    <row r="432" spans="2:11" x14ac:dyDescent="0.25">
      <c r="B432" s="4"/>
      <c r="K432" s="5"/>
    </row>
    <row r="433" spans="2:11" x14ac:dyDescent="0.25">
      <c r="B433" s="4"/>
      <c r="K433" s="5"/>
    </row>
    <row r="434" spans="2:11" x14ac:dyDescent="0.25">
      <c r="B434" s="4"/>
      <c r="K434" s="5"/>
    </row>
    <row r="435" spans="2:11" x14ac:dyDescent="0.25">
      <c r="B435" s="4"/>
      <c r="K435" s="5"/>
    </row>
    <row r="436" spans="2:11" x14ac:dyDescent="0.25">
      <c r="B436" s="4"/>
      <c r="K436" s="5"/>
    </row>
    <row r="437" spans="2:11" x14ac:dyDescent="0.25">
      <c r="B437" s="4"/>
      <c r="K437" s="5"/>
    </row>
    <row r="438" spans="2:11" x14ac:dyDescent="0.25">
      <c r="B438" s="4"/>
      <c r="K438" s="5"/>
    </row>
    <row r="439" spans="2:11" x14ac:dyDescent="0.25">
      <c r="B439" s="4"/>
      <c r="K439" s="5"/>
    </row>
  </sheetData>
  <mergeCells count="7">
    <mergeCell ref="B57:K57"/>
    <mergeCell ref="B7:C7"/>
    <mergeCell ref="B5:K5"/>
    <mergeCell ref="B2:K2"/>
    <mergeCell ref="I8:I9"/>
    <mergeCell ref="B54:I54"/>
    <mergeCell ref="B8:B5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2025-06-02T08:59:56Z</dcterms:modified>
</cp:coreProperties>
</file>