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rmularz cen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5" i="1"/>
</calcChain>
</file>

<file path=xl/sharedStrings.xml><?xml version="1.0" encoding="utf-8"?>
<sst xmlns="http://schemas.openxmlformats.org/spreadsheetml/2006/main" count="253" uniqueCount="173">
  <si>
    <t xml:space="preserve">lp. </t>
  </si>
  <si>
    <t>Wyszczególnienie, dokładna nazwa sprzetu medycznego ( typ, model)</t>
  </si>
  <si>
    <t xml:space="preserve">ilość </t>
  </si>
  <si>
    <t>1.</t>
  </si>
  <si>
    <t>2.</t>
  </si>
  <si>
    <t>3.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</si>
  <si>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</si>
  <si>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</si>
  <si>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</si>
  <si>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</si>
  <si>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</si>
  <si>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</si>
  <si>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</si>
  <si>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</si>
  <si>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</si>
  <si>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</si>
  <si>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</si>
  <si>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18.</t>
  </si>
  <si>
    <t>20.</t>
  </si>
  <si>
    <t>21.</t>
  </si>
  <si>
    <t>22.</t>
  </si>
  <si>
    <t>19.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</si>
  <si>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</si>
  <si>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</si>
  <si>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</si>
  <si>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</si>
  <si>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</si>
  <si>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</si>
  <si>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</si>
  <si>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</si>
  <si>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</si>
  <si>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</si>
  <si>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</si>
  <si>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</si>
  <si>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</si>
  <si>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</si>
  <si>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</si>
  <si>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</si>
  <si>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</si>
  <si>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j.m</t>
  </si>
  <si>
    <t>vat (%)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</si>
  <si>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</si>
  <si>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</si>
  <si>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</si>
  <si>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</si>
  <si>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</si>
  <si>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</si>
  <si>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</si>
  <si>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</si>
  <si>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</si>
  <si>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</si>
  <si>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</si>
  <si>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</si>
  <si>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</si>
  <si>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</si>
  <si>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</si>
  <si>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</si>
  <si>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</si>
  <si>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</si>
  <si>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</si>
  <si>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</si>
  <si>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</si>
  <si>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</si>
  <si>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</si>
  <si>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</si>
  <si>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</si>
  <si>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</si>
  <si>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</si>
  <si>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</si>
  <si>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74.</t>
  </si>
  <si>
    <t>4.</t>
  </si>
  <si>
    <t>9.</t>
  </si>
  <si>
    <t>17.</t>
  </si>
  <si>
    <t>40.</t>
  </si>
  <si>
    <t>41.</t>
  </si>
  <si>
    <t>42.</t>
  </si>
  <si>
    <t>43.</t>
  </si>
  <si>
    <t>44.</t>
  </si>
  <si>
    <t>73.</t>
  </si>
  <si>
    <t>75.</t>
  </si>
  <si>
    <t>76.</t>
  </si>
  <si>
    <t>Cena jednostkowa netto zł</t>
  </si>
  <si>
    <t>Wartość netto zł (kol.4xkol.5)</t>
  </si>
  <si>
    <t>szt.</t>
  </si>
  <si>
    <t>X</t>
  </si>
  <si>
    <t>Zał. Nr 2 do SWZ</t>
  </si>
  <si>
    <t>77.</t>
  </si>
  <si>
    <t>Ilość  prawo opcji</t>
  </si>
  <si>
    <t>Wartość brutto zł (kol.7+kol.6)</t>
  </si>
  <si>
    <t>Adapter noszy EFX do mocowania na transporterze Mondial</t>
  </si>
  <si>
    <t>Aparat do mierzenia cisnienia</t>
  </si>
  <si>
    <t>Aparat do sztucznego oddychania Galamed</t>
  </si>
  <si>
    <t>Aparat Krzyżowy</t>
  </si>
  <si>
    <t>Aparat Piórkowski</t>
  </si>
  <si>
    <t xml:space="preserve">Aparat USG </t>
  </si>
  <si>
    <t xml:space="preserve">Aparat Wirujących Tarcz </t>
  </si>
  <si>
    <t>Autoklaw</t>
  </si>
  <si>
    <t xml:space="preserve">Chłodziarka farmaceutycnza </t>
  </si>
  <si>
    <t xml:space="preserve">Ciśnienoimierz </t>
  </si>
  <si>
    <t>Ciśnieniomierz zegarowy z stetoskopem</t>
  </si>
  <si>
    <t>Cyfrowy Miernik Czasu Reakcji MRK-80</t>
  </si>
  <si>
    <t>Czujnik temp.przewodowy do DR203</t>
  </si>
  <si>
    <t>Defiblyrator</t>
  </si>
  <si>
    <t>DESKA TWARDA ORTOPEDYCZNA</t>
  </si>
  <si>
    <t xml:space="preserve">EKG </t>
  </si>
  <si>
    <t>Elektrokardiograf Cardiovit AT-1</t>
  </si>
  <si>
    <t>Fantom Airway Management trainev 25000</t>
  </si>
  <si>
    <t xml:space="preserve">Fantom AMBU MAN </t>
  </si>
  <si>
    <t>Fantom do nauki odbarczania odmy i drenażu opłucnej</t>
  </si>
  <si>
    <t>Fantom głowy AMBU AIRWAY</t>
  </si>
  <si>
    <t>Fantom Prestan</t>
  </si>
  <si>
    <t xml:space="preserve">Glukometr </t>
  </si>
  <si>
    <t xml:space="preserve">Inhalator tlenowy </t>
  </si>
  <si>
    <t>Instalacja tlenowa na pojeździe sanitarnym</t>
  </si>
  <si>
    <t>Kapnometr</t>
  </si>
  <si>
    <t xml:space="preserve">Kardiomonitor </t>
  </si>
  <si>
    <t>Krzesełko kardiologiczne</t>
  </si>
  <si>
    <t>Lampa antybakteryjna  UV</t>
  </si>
  <si>
    <t>Lampa bezcieniowa</t>
  </si>
  <si>
    <t>Lampa stołowa SOLUX LSC</t>
  </si>
  <si>
    <t>Lampa UV-C STERILN FLOW 144W LENA LIGHTIG</t>
  </si>
  <si>
    <t xml:space="preserve">Lampa zabiegowa </t>
  </si>
  <si>
    <t>Lodówka Silesia S.C. 220</t>
  </si>
  <si>
    <t>lodówka transportowa EVERCOOL</t>
  </si>
  <si>
    <t>Ładowarka  do defibrylatora AED</t>
  </si>
  <si>
    <t>Mankiet do szybkiego przetaczania płynów</t>
  </si>
  <si>
    <t>Mankiet do ciśnieniowego toczenia płynów</t>
  </si>
  <si>
    <t xml:space="preserve">mankiet infuzyjny </t>
  </si>
  <si>
    <t xml:space="preserve">Manometr do mierz. </t>
  </si>
  <si>
    <t>Miernik czasu reakcji</t>
  </si>
  <si>
    <t>Mocowanie FL 1 do transporterów Mondial</t>
  </si>
  <si>
    <t>Model Anatomiczny Głowy do nauki intubacji</t>
  </si>
  <si>
    <t xml:space="preserve">Model do nauki wkłuć do szpikowy </t>
  </si>
  <si>
    <t>Model Kończyny Górnej do wkłuć typ Multi Venous IV</t>
  </si>
  <si>
    <t>Myjka ultra dzwiękowa</t>
  </si>
  <si>
    <t>Negatoskop NGP-10</t>
  </si>
  <si>
    <t xml:space="preserve">Nosze </t>
  </si>
  <si>
    <t>Ogrzewacz płynów</t>
  </si>
  <si>
    <t>Ogrzewarka medyczna Normeca</t>
  </si>
  <si>
    <t>Podbierak SCOOP 65 EXL</t>
  </si>
  <si>
    <t>Pojemnik izotermiczny thermo-core 45</t>
  </si>
  <si>
    <t>Pompa infuzyjna</t>
  </si>
  <si>
    <t xml:space="preserve">przepływomierz </t>
  </si>
  <si>
    <t>Przepływowa lampa bakteriobójcza z wymianą filtrów ULTRA VIOL Rodzaj i typ NBVE60</t>
  </si>
  <si>
    <t>Pulksoksymetr</t>
  </si>
  <si>
    <t xml:space="preserve">Reduktor </t>
  </si>
  <si>
    <t xml:space="preserve">Rejestrator temperatury </t>
  </si>
  <si>
    <t>Respirator</t>
  </si>
  <si>
    <t xml:space="preserve">Skrzynia izotermiczna </t>
  </si>
  <si>
    <t>Spirometr Lungtest HANDY</t>
  </si>
  <si>
    <t xml:space="preserve">Ssak elektyczny </t>
  </si>
  <si>
    <t>ssak mechaniczny ręczny</t>
  </si>
  <si>
    <t>Stacja dokująca</t>
  </si>
  <si>
    <t>Stacja dokująca do karetki na 1 pompę infuzyjną serii S</t>
  </si>
  <si>
    <t xml:space="preserve">stół operacyjny </t>
  </si>
  <si>
    <t>Syg. Położenia Lądowiska Sanitarnego dla śmigłowca LELANO, nr 146020</t>
  </si>
  <si>
    <t>Termohignometr</t>
  </si>
  <si>
    <t>Termometr bezdotykowy</t>
  </si>
  <si>
    <t>transporter 4052</t>
  </si>
  <si>
    <t>Transporter wielopoziomowy pod nosze 4153 i 4141-P, Nr seryjny: 14N298194</t>
  </si>
  <si>
    <t>Waga elektroniczna RADWAG WPT 60/150 OW</t>
  </si>
  <si>
    <t>WAGA KOLUMNOWA SECA796</t>
  </si>
  <si>
    <t xml:space="preserve">Waga osobowa lekarska  ze wzrostomierzem </t>
  </si>
  <si>
    <t>78.</t>
  </si>
  <si>
    <t>Wieszak IV do noszy EFX</t>
  </si>
  <si>
    <t>79.</t>
  </si>
  <si>
    <t>Zestaw do szybkiego przetaczania płynów</t>
  </si>
  <si>
    <t>80.</t>
  </si>
  <si>
    <t>zestaw indywidualny IZ. BIO-BAG</t>
  </si>
  <si>
    <t>Urządzenie filtrowentylacyjne PROFLOW S.C.</t>
  </si>
  <si>
    <t>Indywidualny zestaw izolujący</t>
  </si>
  <si>
    <t>Izolator transportowy</t>
  </si>
  <si>
    <r>
      <rPr>
        <b/>
        <sz val="10"/>
        <color theme="1"/>
        <rFont val="Arial"/>
        <family val="2"/>
        <charset val="238"/>
      </rPr>
      <t>Formularz cenowy</t>
    </r>
    <r>
      <rPr>
        <sz val="10"/>
        <color theme="1"/>
        <rFont val="Arial"/>
        <family val="2"/>
        <charset val="238"/>
      </rPr>
      <t>- Zakup usług w zakresie legalizacji, konserwacji iprzeglądów technicznych sprzętu medycznego(CPV- 5080000-3;50433000-9)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</si>
</sst>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2" fontId="3" fillId="2" borderId="3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1" fillId="0" borderId="0" xfId="0" applyFont="1" applyBorder="1" applyAlignment="1">
      <alignment horizontal="left"/>
    </xf>
    <xf numFmtId="0" fontId="1" fillId="2" borderId="3" xfId="0" applyFont="1" applyFill="1" applyBorder="1"/>
    <xf numFmtId="0" fontId="1" fillId="0" borderId="0" xfId="0" applyFont="1" applyBorder="1"/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FF"/>
      <color rgb="FFFFFF99"/>
      <color rgb="FF66FF66"/>
      <color rgb="FF66FFFF"/>
      <color rgb="FF66CCFF"/>
      <color rgb="FFFF9966"/>
      <color rgb="FFCCECFF"/>
      <color rgb="FFFFFF66"/>
      <color rgb="FFD39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abSelected="1" topLeftCell="A61" workbookViewId="0">
      <selection activeCell="S81" sqref="S81"/>
    </sheetView>
  </sheetViews>
  <sheetFormatPr defaultRowHeight="12.75" x14ac:dyDescent="0.2"/>
  <cols>
    <col min="1" max="1" width="5.5703125" style="2" customWidth="1"/>
    <col min="2" max="2" width="43.5703125" style="1" customWidth="1"/>
    <col min="3" max="3" width="6.7109375" style="1" customWidth="1"/>
    <col min="4" max="4" width="9.140625" style="2"/>
    <col min="5" max="5" width="16.28515625" style="3" customWidth="1"/>
    <col min="6" max="6" width="6.5703125" style="3" customWidth="1"/>
    <col min="7" max="7" width="14.5703125" style="3" customWidth="1"/>
    <col min="8" max="8" width="13.5703125" style="3" customWidth="1"/>
    <col min="9" max="9" width="11.42578125" style="2" customWidth="1"/>
    <col min="10" max="16384" width="9.140625" style="2"/>
  </cols>
  <sheetData>
    <row r="1" spans="1:9" ht="15.75" customHeight="1" x14ac:dyDescent="0.2">
      <c r="A1" s="30" t="s">
        <v>172</v>
      </c>
      <c r="B1" s="30"/>
      <c r="C1" s="30"/>
      <c r="D1" s="30"/>
      <c r="E1" s="30"/>
      <c r="F1" s="30"/>
      <c r="G1" s="30"/>
      <c r="H1" s="30"/>
      <c r="I1" s="2" t="s">
        <v>85</v>
      </c>
    </row>
    <row r="3" spans="1:9" ht="38.25" x14ac:dyDescent="0.2">
      <c r="A3" s="5" t="s">
        <v>0</v>
      </c>
      <c r="B3" s="4" t="s">
        <v>1</v>
      </c>
      <c r="C3" s="4" t="s">
        <v>39</v>
      </c>
      <c r="D3" s="5" t="s">
        <v>2</v>
      </c>
      <c r="E3" s="6" t="s">
        <v>81</v>
      </c>
      <c r="F3" s="6" t="s">
        <v>40</v>
      </c>
      <c r="G3" s="6" t="s">
        <v>82</v>
      </c>
      <c r="H3" s="6" t="s">
        <v>88</v>
      </c>
      <c r="I3" s="6" t="s">
        <v>87</v>
      </c>
    </row>
    <row r="4" spans="1:9" x14ac:dyDescent="0.2">
      <c r="A4" s="5">
        <v>1</v>
      </c>
      <c r="B4" s="6">
        <v>2</v>
      </c>
      <c r="C4" s="6">
        <v>3</v>
      </c>
      <c r="D4" s="5">
        <v>4</v>
      </c>
      <c r="E4" s="6">
        <v>5</v>
      </c>
      <c r="F4" s="5">
        <v>6</v>
      </c>
      <c r="G4" s="6">
        <v>7</v>
      </c>
      <c r="H4" s="5">
        <v>8</v>
      </c>
      <c r="I4" s="6">
        <v>9</v>
      </c>
    </row>
    <row r="5" spans="1:9" ht="25.5" x14ac:dyDescent="0.2">
      <c r="A5" s="9" t="s">
        <v>3</v>
      </c>
      <c r="B5" s="7" t="s">
        <v>89</v>
      </c>
      <c r="C5" s="8" t="s">
        <v>83</v>
      </c>
      <c r="D5" s="9">
        <v>2</v>
      </c>
      <c r="E5" s="9"/>
      <c r="F5" s="9">
        <v>8</v>
      </c>
      <c r="G5" s="10"/>
      <c r="H5" s="11"/>
      <c r="I5" s="9">
        <f>D5</f>
        <v>2</v>
      </c>
    </row>
    <row r="6" spans="1:9" x14ac:dyDescent="0.2">
      <c r="A6" s="9" t="s">
        <v>4</v>
      </c>
      <c r="B6" s="12" t="s">
        <v>90</v>
      </c>
      <c r="C6" s="8" t="s">
        <v>83</v>
      </c>
      <c r="D6" s="9">
        <v>15</v>
      </c>
      <c r="E6" s="9"/>
      <c r="F6" s="9">
        <v>8</v>
      </c>
      <c r="G6" s="10"/>
      <c r="H6" s="11"/>
      <c r="I6" s="9">
        <f t="shared" ref="I6:I69" si="0">D6</f>
        <v>15</v>
      </c>
    </row>
    <row r="7" spans="1:9" x14ac:dyDescent="0.2">
      <c r="A7" s="9" t="s">
        <v>5</v>
      </c>
      <c r="B7" s="12" t="s">
        <v>91</v>
      </c>
      <c r="C7" s="8" t="s">
        <v>83</v>
      </c>
      <c r="D7" s="9">
        <v>1</v>
      </c>
      <c r="E7" s="9"/>
      <c r="F7" s="9">
        <v>8</v>
      </c>
      <c r="G7" s="10"/>
      <c r="H7" s="11"/>
      <c r="I7" s="9">
        <f t="shared" si="0"/>
        <v>1</v>
      </c>
    </row>
    <row r="8" spans="1:9" x14ac:dyDescent="0.2">
      <c r="A8" s="9" t="s">
        <v>70</v>
      </c>
      <c r="B8" s="12" t="s">
        <v>92</v>
      </c>
      <c r="C8" s="8" t="s">
        <v>83</v>
      </c>
      <c r="D8" s="9">
        <v>10</v>
      </c>
      <c r="E8" s="9"/>
      <c r="F8" s="9">
        <v>8</v>
      </c>
      <c r="G8" s="10"/>
      <c r="H8" s="11"/>
      <c r="I8" s="9">
        <f t="shared" si="0"/>
        <v>10</v>
      </c>
    </row>
    <row r="9" spans="1:9" x14ac:dyDescent="0.2">
      <c r="A9" s="9" t="s">
        <v>6</v>
      </c>
      <c r="B9" s="12" t="s">
        <v>93</v>
      </c>
      <c r="C9" s="8" t="s">
        <v>83</v>
      </c>
      <c r="D9" s="9">
        <v>8</v>
      </c>
      <c r="E9" s="9"/>
      <c r="F9" s="9">
        <v>8</v>
      </c>
      <c r="G9" s="10"/>
      <c r="H9" s="11"/>
      <c r="I9" s="9">
        <f t="shared" si="0"/>
        <v>8</v>
      </c>
    </row>
    <row r="10" spans="1:9" x14ac:dyDescent="0.2">
      <c r="A10" s="9" t="s">
        <v>7</v>
      </c>
      <c r="B10" s="12" t="s">
        <v>94</v>
      </c>
      <c r="C10" s="8" t="s">
        <v>83</v>
      </c>
      <c r="D10" s="9">
        <v>2</v>
      </c>
      <c r="E10" s="9"/>
      <c r="F10" s="9">
        <v>8</v>
      </c>
      <c r="G10" s="10"/>
      <c r="H10" s="11"/>
      <c r="I10" s="9">
        <f t="shared" si="0"/>
        <v>2</v>
      </c>
    </row>
    <row r="11" spans="1:9" x14ac:dyDescent="0.2">
      <c r="A11" s="9" t="s">
        <v>8</v>
      </c>
      <c r="B11" s="12" t="s">
        <v>95</v>
      </c>
      <c r="C11" s="8" t="s">
        <v>83</v>
      </c>
      <c r="D11" s="9">
        <v>4</v>
      </c>
      <c r="E11" s="13"/>
      <c r="F11" s="9">
        <v>8</v>
      </c>
      <c r="G11" s="10"/>
      <c r="H11" s="11"/>
      <c r="I11" s="9">
        <f t="shared" si="0"/>
        <v>4</v>
      </c>
    </row>
    <row r="12" spans="1:9" x14ac:dyDescent="0.2">
      <c r="A12" s="9" t="s">
        <v>9</v>
      </c>
      <c r="B12" s="12" t="s">
        <v>96</v>
      </c>
      <c r="C12" s="8" t="s">
        <v>83</v>
      </c>
      <c r="D12" s="9">
        <v>4</v>
      </c>
      <c r="E12" s="9"/>
      <c r="F12" s="9">
        <v>8</v>
      </c>
      <c r="G12" s="10"/>
      <c r="H12" s="11"/>
      <c r="I12" s="9">
        <f t="shared" si="0"/>
        <v>4</v>
      </c>
    </row>
    <row r="13" spans="1:9" x14ac:dyDescent="0.2">
      <c r="A13" s="9" t="s">
        <v>71</v>
      </c>
      <c r="B13" s="12" t="s">
        <v>97</v>
      </c>
      <c r="C13" s="8" t="s">
        <v>83</v>
      </c>
      <c r="D13" s="9">
        <v>5</v>
      </c>
      <c r="E13" s="9"/>
      <c r="F13" s="9">
        <v>8</v>
      </c>
      <c r="G13" s="10"/>
      <c r="H13" s="11"/>
      <c r="I13" s="9">
        <f t="shared" si="0"/>
        <v>5</v>
      </c>
    </row>
    <row r="14" spans="1:9" x14ac:dyDescent="0.2">
      <c r="A14" s="9" t="s">
        <v>10</v>
      </c>
      <c r="B14" s="12" t="s">
        <v>98</v>
      </c>
      <c r="C14" s="8" t="s">
        <v>83</v>
      </c>
      <c r="D14" s="9">
        <v>27</v>
      </c>
      <c r="E14" s="13"/>
      <c r="F14" s="9">
        <v>8</v>
      </c>
      <c r="G14" s="10"/>
      <c r="H14" s="11"/>
      <c r="I14" s="9">
        <f t="shared" si="0"/>
        <v>27</v>
      </c>
    </row>
    <row r="15" spans="1:9" x14ac:dyDescent="0.2">
      <c r="A15" s="9" t="s">
        <v>11</v>
      </c>
      <c r="B15" s="12" t="s">
        <v>99</v>
      </c>
      <c r="C15" s="8" t="s">
        <v>83</v>
      </c>
      <c r="D15" s="9">
        <v>2</v>
      </c>
      <c r="E15" s="9"/>
      <c r="F15" s="9">
        <v>8</v>
      </c>
      <c r="G15" s="10"/>
      <c r="H15" s="11"/>
      <c r="I15" s="9">
        <f t="shared" si="0"/>
        <v>2</v>
      </c>
    </row>
    <row r="16" spans="1:9" x14ac:dyDescent="0.2">
      <c r="A16" s="9" t="s">
        <v>12</v>
      </c>
      <c r="B16" s="12" t="s">
        <v>100</v>
      </c>
      <c r="C16" s="8" t="s">
        <v>83</v>
      </c>
      <c r="D16" s="9">
        <v>1</v>
      </c>
      <c r="E16" s="9"/>
      <c r="F16" s="9">
        <v>8</v>
      </c>
      <c r="G16" s="10"/>
      <c r="H16" s="11"/>
      <c r="I16" s="9">
        <f t="shared" si="0"/>
        <v>1</v>
      </c>
    </row>
    <row r="17" spans="1:9" x14ac:dyDescent="0.2">
      <c r="A17" s="9" t="s">
        <v>13</v>
      </c>
      <c r="B17" s="12" t="s">
        <v>101</v>
      </c>
      <c r="C17" s="8" t="s">
        <v>83</v>
      </c>
      <c r="D17" s="9">
        <v>2</v>
      </c>
      <c r="E17" s="13"/>
      <c r="F17" s="9">
        <v>8</v>
      </c>
      <c r="G17" s="10"/>
      <c r="H17" s="11"/>
      <c r="I17" s="9">
        <f t="shared" si="0"/>
        <v>2</v>
      </c>
    </row>
    <row r="18" spans="1:9" x14ac:dyDescent="0.2">
      <c r="A18" s="9" t="s">
        <v>14</v>
      </c>
      <c r="B18" s="7" t="s">
        <v>102</v>
      </c>
      <c r="C18" s="8" t="s">
        <v>83</v>
      </c>
      <c r="D18" s="8">
        <v>38</v>
      </c>
      <c r="E18" s="9"/>
      <c r="F18" s="9">
        <v>8</v>
      </c>
      <c r="G18" s="10"/>
      <c r="H18" s="11"/>
      <c r="I18" s="9">
        <f t="shared" si="0"/>
        <v>38</v>
      </c>
    </row>
    <row r="19" spans="1:9" x14ac:dyDescent="0.2">
      <c r="A19" s="9" t="s">
        <v>15</v>
      </c>
      <c r="B19" s="7" t="s">
        <v>103</v>
      </c>
      <c r="C19" s="8" t="s">
        <v>83</v>
      </c>
      <c r="D19" s="8">
        <v>2</v>
      </c>
      <c r="E19" s="9"/>
      <c r="F19" s="9">
        <v>8</v>
      </c>
      <c r="G19" s="10"/>
      <c r="H19" s="11"/>
      <c r="I19" s="9">
        <f t="shared" si="0"/>
        <v>2</v>
      </c>
    </row>
    <row r="20" spans="1:9" x14ac:dyDescent="0.2">
      <c r="A20" s="9" t="s">
        <v>16</v>
      </c>
      <c r="B20" s="12" t="s">
        <v>104</v>
      </c>
      <c r="C20" s="8" t="s">
        <v>83</v>
      </c>
      <c r="D20" s="9">
        <v>4</v>
      </c>
      <c r="E20" s="9"/>
      <c r="F20" s="9">
        <v>8</v>
      </c>
      <c r="G20" s="10"/>
      <c r="H20" s="11"/>
      <c r="I20" s="9">
        <f t="shared" si="0"/>
        <v>4</v>
      </c>
    </row>
    <row r="21" spans="1:9" x14ac:dyDescent="0.2">
      <c r="A21" s="9" t="s">
        <v>72</v>
      </c>
      <c r="B21" s="12" t="s">
        <v>105</v>
      </c>
      <c r="C21" s="8" t="s">
        <v>83</v>
      </c>
      <c r="D21" s="9">
        <v>2</v>
      </c>
      <c r="E21" s="9"/>
      <c r="F21" s="9">
        <v>8</v>
      </c>
      <c r="G21" s="10"/>
      <c r="H21" s="11"/>
      <c r="I21" s="9">
        <f t="shared" si="0"/>
        <v>2</v>
      </c>
    </row>
    <row r="22" spans="1:9" x14ac:dyDescent="0.2">
      <c r="A22" s="9" t="s">
        <v>17</v>
      </c>
      <c r="B22" s="12" t="s">
        <v>106</v>
      </c>
      <c r="C22" s="8" t="s">
        <v>83</v>
      </c>
      <c r="D22" s="9">
        <v>1</v>
      </c>
      <c r="E22" s="9"/>
      <c r="F22" s="9">
        <v>8</v>
      </c>
      <c r="G22" s="10"/>
      <c r="H22" s="11"/>
      <c r="I22" s="9">
        <f t="shared" si="0"/>
        <v>1</v>
      </c>
    </row>
    <row r="23" spans="1:9" x14ac:dyDescent="0.2">
      <c r="A23" s="9" t="s">
        <v>21</v>
      </c>
      <c r="B23" s="12" t="s">
        <v>107</v>
      </c>
      <c r="C23" s="8" t="s">
        <v>83</v>
      </c>
      <c r="D23" s="9">
        <v>6</v>
      </c>
      <c r="E23" s="9"/>
      <c r="F23" s="9">
        <v>8</v>
      </c>
      <c r="G23" s="10"/>
      <c r="H23" s="11"/>
      <c r="I23" s="9">
        <f t="shared" si="0"/>
        <v>6</v>
      </c>
    </row>
    <row r="24" spans="1:9" ht="25.5" x14ac:dyDescent="0.2">
      <c r="A24" s="9" t="s">
        <v>18</v>
      </c>
      <c r="B24" s="7" t="s">
        <v>108</v>
      </c>
      <c r="C24" s="8" t="s">
        <v>83</v>
      </c>
      <c r="D24" s="9">
        <v>1</v>
      </c>
      <c r="E24" s="9"/>
      <c r="F24" s="9">
        <v>8</v>
      </c>
      <c r="G24" s="10"/>
      <c r="H24" s="11"/>
      <c r="I24" s="9">
        <f t="shared" si="0"/>
        <v>1</v>
      </c>
    </row>
    <row r="25" spans="1:9" x14ac:dyDescent="0.2">
      <c r="A25" s="9" t="s">
        <v>19</v>
      </c>
      <c r="B25" s="12" t="s">
        <v>109</v>
      </c>
      <c r="C25" s="8" t="s">
        <v>83</v>
      </c>
      <c r="D25" s="9">
        <v>1</v>
      </c>
      <c r="E25" s="13"/>
      <c r="F25" s="9">
        <v>8</v>
      </c>
      <c r="G25" s="10"/>
      <c r="H25" s="11"/>
      <c r="I25" s="9">
        <f t="shared" si="0"/>
        <v>1</v>
      </c>
    </row>
    <row r="26" spans="1:9" x14ac:dyDescent="0.2">
      <c r="A26" s="9" t="s">
        <v>20</v>
      </c>
      <c r="B26" s="12" t="s">
        <v>110</v>
      </c>
      <c r="C26" s="8" t="s">
        <v>83</v>
      </c>
      <c r="D26" s="9">
        <v>3</v>
      </c>
      <c r="E26" s="13"/>
      <c r="F26" s="9">
        <v>8</v>
      </c>
      <c r="G26" s="10"/>
      <c r="H26" s="11"/>
      <c r="I26" s="9">
        <f t="shared" si="0"/>
        <v>3</v>
      </c>
    </row>
    <row r="27" spans="1:9" x14ac:dyDescent="0.2">
      <c r="A27" s="9" t="s">
        <v>22</v>
      </c>
      <c r="B27" s="12" t="s">
        <v>111</v>
      </c>
      <c r="C27" s="8" t="s">
        <v>83</v>
      </c>
      <c r="D27" s="9">
        <v>15</v>
      </c>
      <c r="E27" s="9"/>
      <c r="F27" s="9">
        <v>8</v>
      </c>
      <c r="G27" s="10"/>
      <c r="H27" s="11"/>
      <c r="I27" s="9">
        <f t="shared" si="0"/>
        <v>15</v>
      </c>
    </row>
    <row r="28" spans="1:9" x14ac:dyDescent="0.2">
      <c r="A28" s="9" t="s">
        <v>23</v>
      </c>
      <c r="B28" s="12" t="s">
        <v>112</v>
      </c>
      <c r="C28" s="8" t="s">
        <v>83</v>
      </c>
      <c r="D28" s="9">
        <v>11</v>
      </c>
      <c r="E28" s="9"/>
      <c r="F28" s="9">
        <v>8</v>
      </c>
      <c r="G28" s="10"/>
      <c r="H28" s="11"/>
      <c r="I28" s="9">
        <f t="shared" si="0"/>
        <v>11</v>
      </c>
    </row>
    <row r="29" spans="1:9" x14ac:dyDescent="0.2">
      <c r="A29" s="9" t="s">
        <v>24</v>
      </c>
      <c r="B29" s="20" t="s">
        <v>170</v>
      </c>
      <c r="C29" s="8" t="s">
        <v>83</v>
      </c>
      <c r="D29" s="9">
        <v>1</v>
      </c>
      <c r="E29" s="13"/>
      <c r="F29" s="9">
        <v>8</v>
      </c>
      <c r="G29" s="10"/>
      <c r="H29" s="11"/>
      <c r="I29" s="9">
        <f t="shared" si="0"/>
        <v>1</v>
      </c>
    </row>
    <row r="30" spans="1:9" x14ac:dyDescent="0.2">
      <c r="A30" s="9" t="s">
        <v>25</v>
      </c>
      <c r="B30" s="14" t="s">
        <v>113</v>
      </c>
      <c r="C30" s="8" t="s">
        <v>83</v>
      </c>
      <c r="D30" s="9">
        <v>7</v>
      </c>
      <c r="E30" s="9"/>
      <c r="F30" s="9">
        <v>8</v>
      </c>
      <c r="G30" s="10"/>
      <c r="H30" s="11"/>
      <c r="I30" s="9">
        <f t="shared" si="0"/>
        <v>7</v>
      </c>
    </row>
    <row r="31" spans="1:9" x14ac:dyDescent="0.2">
      <c r="A31" s="9" t="s">
        <v>26</v>
      </c>
      <c r="B31" s="20" t="s">
        <v>171</v>
      </c>
      <c r="C31" s="8" t="s">
        <v>83</v>
      </c>
      <c r="D31" s="9">
        <v>2</v>
      </c>
      <c r="E31" s="9"/>
      <c r="F31" s="9">
        <v>8</v>
      </c>
      <c r="G31" s="10"/>
      <c r="H31" s="11"/>
      <c r="I31" s="9">
        <f t="shared" si="0"/>
        <v>2</v>
      </c>
    </row>
    <row r="32" spans="1:9" x14ac:dyDescent="0.2">
      <c r="A32" s="9" t="s">
        <v>27</v>
      </c>
      <c r="B32" s="12" t="s">
        <v>114</v>
      </c>
      <c r="C32" s="8" t="s">
        <v>83</v>
      </c>
      <c r="D32" s="9">
        <v>3</v>
      </c>
      <c r="E32" s="9"/>
      <c r="F32" s="9">
        <v>8</v>
      </c>
      <c r="G32" s="10"/>
      <c r="H32" s="11"/>
      <c r="I32" s="9">
        <f t="shared" si="0"/>
        <v>3</v>
      </c>
    </row>
    <row r="33" spans="1:9" x14ac:dyDescent="0.2">
      <c r="A33" s="9" t="s">
        <v>28</v>
      </c>
      <c r="B33" s="12" t="s">
        <v>115</v>
      </c>
      <c r="C33" s="8" t="s">
        <v>83</v>
      </c>
      <c r="D33" s="9">
        <v>6</v>
      </c>
      <c r="E33" s="9"/>
      <c r="F33" s="9">
        <v>8</v>
      </c>
      <c r="G33" s="10"/>
      <c r="H33" s="11"/>
      <c r="I33" s="9">
        <f t="shared" si="0"/>
        <v>6</v>
      </c>
    </row>
    <row r="34" spans="1:9" x14ac:dyDescent="0.2">
      <c r="A34" s="9" t="s">
        <v>29</v>
      </c>
      <c r="B34" s="7" t="s">
        <v>116</v>
      </c>
      <c r="C34" s="8" t="s">
        <v>83</v>
      </c>
      <c r="D34" s="8">
        <v>3</v>
      </c>
      <c r="E34" s="9"/>
      <c r="F34" s="9">
        <v>8</v>
      </c>
      <c r="G34" s="10"/>
      <c r="H34" s="11"/>
      <c r="I34" s="9">
        <f t="shared" si="0"/>
        <v>3</v>
      </c>
    </row>
    <row r="35" spans="1:9" x14ac:dyDescent="0.2">
      <c r="A35" s="9" t="s">
        <v>30</v>
      </c>
      <c r="B35" s="12" t="s">
        <v>117</v>
      </c>
      <c r="C35" s="8" t="s">
        <v>83</v>
      </c>
      <c r="D35" s="9">
        <v>9</v>
      </c>
      <c r="E35" s="9"/>
      <c r="F35" s="9">
        <v>8</v>
      </c>
      <c r="G35" s="10"/>
      <c r="H35" s="11"/>
      <c r="I35" s="9">
        <f t="shared" si="0"/>
        <v>9</v>
      </c>
    </row>
    <row r="36" spans="1:9" x14ac:dyDescent="0.2">
      <c r="A36" s="9" t="s">
        <v>31</v>
      </c>
      <c r="B36" s="7" t="s">
        <v>118</v>
      </c>
      <c r="C36" s="8" t="s">
        <v>83</v>
      </c>
      <c r="D36" s="8">
        <v>3</v>
      </c>
      <c r="E36" s="9"/>
      <c r="F36" s="9">
        <v>8</v>
      </c>
      <c r="G36" s="10"/>
      <c r="H36" s="11"/>
      <c r="I36" s="9">
        <f t="shared" si="0"/>
        <v>3</v>
      </c>
    </row>
    <row r="37" spans="1:9" x14ac:dyDescent="0.2">
      <c r="A37" s="9" t="s">
        <v>32</v>
      </c>
      <c r="B37" s="7" t="s">
        <v>119</v>
      </c>
      <c r="C37" s="8" t="s">
        <v>83</v>
      </c>
      <c r="D37" s="8">
        <v>1</v>
      </c>
      <c r="E37" s="9"/>
      <c r="F37" s="9">
        <v>8</v>
      </c>
      <c r="G37" s="10"/>
      <c r="H37" s="11"/>
      <c r="I37" s="9">
        <f t="shared" si="0"/>
        <v>1</v>
      </c>
    </row>
    <row r="38" spans="1:9" ht="25.5" x14ac:dyDescent="0.2">
      <c r="A38" s="9" t="s">
        <v>33</v>
      </c>
      <c r="B38" s="7" t="s">
        <v>120</v>
      </c>
      <c r="C38" s="8" t="s">
        <v>83</v>
      </c>
      <c r="D38" s="9">
        <v>1</v>
      </c>
      <c r="E38" s="9"/>
      <c r="F38" s="9">
        <v>8</v>
      </c>
      <c r="G38" s="10"/>
      <c r="H38" s="11"/>
      <c r="I38" s="9">
        <f t="shared" si="0"/>
        <v>1</v>
      </c>
    </row>
    <row r="39" spans="1:9" x14ac:dyDescent="0.2">
      <c r="A39" s="9" t="s">
        <v>34</v>
      </c>
      <c r="B39" s="7" t="s">
        <v>121</v>
      </c>
      <c r="C39" s="8" t="s">
        <v>83</v>
      </c>
      <c r="D39" s="8">
        <v>2</v>
      </c>
      <c r="E39" s="9"/>
      <c r="F39" s="9">
        <v>8</v>
      </c>
      <c r="G39" s="10"/>
      <c r="H39" s="11"/>
      <c r="I39" s="9">
        <f t="shared" si="0"/>
        <v>2</v>
      </c>
    </row>
    <row r="40" spans="1:9" x14ac:dyDescent="0.2">
      <c r="A40" s="9" t="s">
        <v>35</v>
      </c>
      <c r="B40" s="12" t="s">
        <v>122</v>
      </c>
      <c r="C40" s="8" t="s">
        <v>83</v>
      </c>
      <c r="D40" s="9">
        <v>1</v>
      </c>
      <c r="E40" s="9"/>
      <c r="F40" s="9">
        <v>8</v>
      </c>
      <c r="G40" s="10"/>
      <c r="H40" s="11"/>
      <c r="I40" s="9">
        <f t="shared" si="0"/>
        <v>1</v>
      </c>
    </row>
    <row r="41" spans="1:9" x14ac:dyDescent="0.2">
      <c r="A41" s="9" t="s">
        <v>36</v>
      </c>
      <c r="B41" s="21" t="s">
        <v>123</v>
      </c>
      <c r="C41" s="8" t="s">
        <v>83</v>
      </c>
      <c r="D41" s="9">
        <v>1</v>
      </c>
      <c r="E41" s="9"/>
      <c r="F41" s="9">
        <v>8</v>
      </c>
      <c r="G41" s="10"/>
      <c r="H41" s="11"/>
      <c r="I41" s="9">
        <f t="shared" si="0"/>
        <v>1</v>
      </c>
    </row>
    <row r="42" spans="1:9" x14ac:dyDescent="0.2">
      <c r="A42" s="9" t="s">
        <v>37</v>
      </c>
      <c r="B42" s="12" t="s">
        <v>124</v>
      </c>
      <c r="C42" s="8" t="s">
        <v>83</v>
      </c>
      <c r="D42" s="9">
        <v>2</v>
      </c>
      <c r="E42" s="13"/>
      <c r="F42" s="9">
        <v>8</v>
      </c>
      <c r="G42" s="10"/>
      <c r="H42" s="11"/>
      <c r="I42" s="9">
        <f t="shared" si="0"/>
        <v>2</v>
      </c>
    </row>
    <row r="43" spans="1:9" x14ac:dyDescent="0.2">
      <c r="A43" s="9" t="s">
        <v>38</v>
      </c>
      <c r="B43" s="7" t="s">
        <v>125</v>
      </c>
      <c r="C43" s="8" t="s">
        <v>83</v>
      </c>
      <c r="D43" s="8">
        <v>1</v>
      </c>
      <c r="E43" s="9"/>
      <c r="F43" s="9">
        <v>8</v>
      </c>
      <c r="G43" s="10"/>
      <c r="H43" s="11"/>
      <c r="I43" s="9">
        <f t="shared" si="0"/>
        <v>1</v>
      </c>
    </row>
    <row r="44" spans="1:9" x14ac:dyDescent="0.2">
      <c r="A44" s="9" t="s">
        <v>73</v>
      </c>
      <c r="B44" s="7" t="s">
        <v>126</v>
      </c>
      <c r="C44" s="8" t="s">
        <v>83</v>
      </c>
      <c r="D44" s="8">
        <v>2</v>
      </c>
      <c r="E44" s="9"/>
      <c r="F44" s="9">
        <v>8</v>
      </c>
      <c r="G44" s="10"/>
      <c r="H44" s="11"/>
      <c r="I44" s="9">
        <f t="shared" si="0"/>
        <v>2</v>
      </c>
    </row>
    <row r="45" spans="1:9" x14ac:dyDescent="0.2">
      <c r="A45" s="9" t="s">
        <v>74</v>
      </c>
      <c r="B45" s="20" t="s">
        <v>127</v>
      </c>
      <c r="C45" s="8" t="s">
        <v>83</v>
      </c>
      <c r="D45" s="9">
        <v>2</v>
      </c>
      <c r="E45" s="9"/>
      <c r="F45" s="9">
        <v>8</v>
      </c>
      <c r="G45" s="10"/>
      <c r="H45" s="11"/>
      <c r="I45" s="9">
        <f t="shared" si="0"/>
        <v>2</v>
      </c>
    </row>
    <row r="46" spans="1:9" x14ac:dyDescent="0.2">
      <c r="A46" s="9" t="s">
        <v>75</v>
      </c>
      <c r="B46" s="7" t="s">
        <v>128</v>
      </c>
      <c r="C46" s="8" t="s">
        <v>83</v>
      </c>
      <c r="D46" s="8">
        <v>3</v>
      </c>
      <c r="E46" s="9"/>
      <c r="F46" s="9">
        <v>8</v>
      </c>
      <c r="G46" s="10"/>
      <c r="H46" s="11"/>
      <c r="I46" s="9">
        <f t="shared" si="0"/>
        <v>3</v>
      </c>
    </row>
    <row r="47" spans="1:9" x14ac:dyDescent="0.2">
      <c r="A47" s="9" t="s">
        <v>76</v>
      </c>
      <c r="B47" s="12" t="s">
        <v>129</v>
      </c>
      <c r="C47" s="8" t="s">
        <v>83</v>
      </c>
      <c r="D47" s="9">
        <v>6</v>
      </c>
      <c r="E47" s="9"/>
      <c r="F47" s="9">
        <v>8</v>
      </c>
      <c r="G47" s="10"/>
      <c r="H47" s="11"/>
      <c r="I47" s="9">
        <f t="shared" si="0"/>
        <v>6</v>
      </c>
    </row>
    <row r="48" spans="1:9" x14ac:dyDescent="0.2">
      <c r="A48" s="9" t="s">
        <v>77</v>
      </c>
      <c r="B48" s="7" t="s">
        <v>130</v>
      </c>
      <c r="C48" s="8" t="s">
        <v>83</v>
      </c>
      <c r="D48" s="9">
        <v>2</v>
      </c>
      <c r="E48" s="9"/>
      <c r="F48" s="9">
        <v>8</v>
      </c>
      <c r="G48" s="10"/>
      <c r="H48" s="11"/>
      <c r="I48" s="9">
        <f t="shared" si="0"/>
        <v>2</v>
      </c>
    </row>
    <row r="49" spans="1:9" x14ac:dyDescent="0.2">
      <c r="A49" s="9" t="s">
        <v>41</v>
      </c>
      <c r="B49" s="12" t="s">
        <v>131</v>
      </c>
      <c r="C49" s="8" t="s">
        <v>83</v>
      </c>
      <c r="D49" s="9">
        <v>1</v>
      </c>
      <c r="E49" s="9"/>
      <c r="F49" s="9">
        <v>8</v>
      </c>
      <c r="G49" s="10"/>
      <c r="H49" s="11"/>
      <c r="I49" s="9">
        <f t="shared" si="0"/>
        <v>1</v>
      </c>
    </row>
    <row r="50" spans="1:9" x14ac:dyDescent="0.2">
      <c r="A50" s="9" t="s">
        <v>42</v>
      </c>
      <c r="B50" s="12" t="s">
        <v>132</v>
      </c>
      <c r="C50" s="8" t="s">
        <v>83</v>
      </c>
      <c r="D50" s="9">
        <v>1</v>
      </c>
      <c r="E50" s="9"/>
      <c r="F50" s="9">
        <v>8</v>
      </c>
      <c r="G50" s="10"/>
      <c r="H50" s="11"/>
      <c r="I50" s="9">
        <f t="shared" si="0"/>
        <v>1</v>
      </c>
    </row>
    <row r="51" spans="1:9" ht="25.5" x14ac:dyDescent="0.2">
      <c r="A51" s="9" t="s">
        <v>43</v>
      </c>
      <c r="B51" s="7" t="s">
        <v>133</v>
      </c>
      <c r="C51" s="8" t="s">
        <v>83</v>
      </c>
      <c r="D51" s="9">
        <v>1</v>
      </c>
      <c r="E51" s="9"/>
      <c r="F51" s="9">
        <v>8</v>
      </c>
      <c r="G51" s="10"/>
      <c r="H51" s="11"/>
      <c r="I51" s="9">
        <f t="shared" si="0"/>
        <v>1</v>
      </c>
    </row>
    <row r="52" spans="1:9" x14ac:dyDescent="0.2">
      <c r="A52" s="9" t="s">
        <v>44</v>
      </c>
      <c r="B52" s="7" t="s">
        <v>134</v>
      </c>
      <c r="C52" s="8" t="s">
        <v>83</v>
      </c>
      <c r="D52" s="8">
        <v>1</v>
      </c>
      <c r="E52" s="9"/>
      <c r="F52" s="9">
        <v>8</v>
      </c>
      <c r="G52" s="10"/>
      <c r="H52" s="11"/>
      <c r="I52" s="9">
        <f t="shared" si="0"/>
        <v>1</v>
      </c>
    </row>
    <row r="53" spans="1:9" x14ac:dyDescent="0.2">
      <c r="A53" s="9" t="s">
        <v>45</v>
      </c>
      <c r="B53" s="7" t="s">
        <v>135</v>
      </c>
      <c r="C53" s="8" t="s">
        <v>83</v>
      </c>
      <c r="D53" s="8">
        <v>1</v>
      </c>
      <c r="E53" s="13"/>
      <c r="F53" s="9">
        <v>8</v>
      </c>
      <c r="G53" s="10"/>
      <c r="H53" s="11"/>
      <c r="I53" s="9">
        <f t="shared" si="0"/>
        <v>1</v>
      </c>
    </row>
    <row r="54" spans="1:9" x14ac:dyDescent="0.2">
      <c r="A54" s="9" t="s">
        <v>46</v>
      </c>
      <c r="B54" s="14" t="s">
        <v>136</v>
      </c>
      <c r="C54" s="8" t="s">
        <v>83</v>
      </c>
      <c r="D54" s="9">
        <v>43</v>
      </c>
      <c r="E54" s="24"/>
      <c r="F54" s="9">
        <v>8</v>
      </c>
      <c r="G54" s="10"/>
      <c r="H54" s="11"/>
      <c r="I54" s="9">
        <f t="shared" si="0"/>
        <v>43</v>
      </c>
    </row>
    <row r="55" spans="1:9" x14ac:dyDescent="0.2">
      <c r="A55" s="9" t="s">
        <v>47</v>
      </c>
      <c r="B55" s="12" t="s">
        <v>137</v>
      </c>
      <c r="C55" s="8" t="s">
        <v>83</v>
      </c>
      <c r="D55" s="9">
        <v>13</v>
      </c>
      <c r="E55" s="9"/>
      <c r="F55" s="9">
        <v>8</v>
      </c>
      <c r="G55" s="10"/>
      <c r="H55" s="11"/>
      <c r="I55" s="9">
        <f t="shared" si="0"/>
        <v>13</v>
      </c>
    </row>
    <row r="56" spans="1:9" x14ac:dyDescent="0.2">
      <c r="A56" s="9" t="s">
        <v>48</v>
      </c>
      <c r="B56" s="26" t="s">
        <v>138</v>
      </c>
      <c r="C56" s="8" t="s">
        <v>83</v>
      </c>
      <c r="D56" s="9">
        <v>3</v>
      </c>
      <c r="E56" s="9"/>
      <c r="F56" s="9">
        <v>8</v>
      </c>
      <c r="G56" s="10"/>
      <c r="H56" s="11"/>
      <c r="I56" s="9">
        <f t="shared" si="0"/>
        <v>3</v>
      </c>
    </row>
    <row r="57" spans="1:9" x14ac:dyDescent="0.2">
      <c r="A57" s="9" t="s">
        <v>49</v>
      </c>
      <c r="B57" s="14" t="s">
        <v>139</v>
      </c>
      <c r="C57" s="8" t="s">
        <v>83</v>
      </c>
      <c r="D57" s="9">
        <v>6</v>
      </c>
      <c r="E57" s="9"/>
      <c r="F57" s="9">
        <v>8</v>
      </c>
      <c r="G57" s="10"/>
      <c r="H57" s="11"/>
      <c r="I57" s="9">
        <f t="shared" si="0"/>
        <v>6</v>
      </c>
    </row>
    <row r="58" spans="1:9" x14ac:dyDescent="0.2">
      <c r="A58" s="9" t="s">
        <v>50</v>
      </c>
      <c r="B58" s="7" t="s">
        <v>140</v>
      </c>
      <c r="C58" s="8" t="s">
        <v>83</v>
      </c>
      <c r="D58" s="8">
        <v>1</v>
      </c>
      <c r="E58" s="9"/>
      <c r="F58" s="9">
        <v>8</v>
      </c>
      <c r="G58" s="10"/>
      <c r="H58" s="11"/>
      <c r="I58" s="9">
        <f t="shared" si="0"/>
        <v>1</v>
      </c>
    </row>
    <row r="59" spans="1:9" x14ac:dyDescent="0.2">
      <c r="A59" s="9" t="s">
        <v>51</v>
      </c>
      <c r="B59" s="12" t="s">
        <v>141</v>
      </c>
      <c r="C59" s="8" t="s">
        <v>83</v>
      </c>
      <c r="D59" s="9">
        <v>20</v>
      </c>
      <c r="E59" s="9"/>
      <c r="F59" s="9">
        <v>8</v>
      </c>
      <c r="G59" s="10"/>
      <c r="H59" s="11"/>
      <c r="I59" s="9">
        <f t="shared" si="0"/>
        <v>20</v>
      </c>
    </row>
    <row r="60" spans="1:9" x14ac:dyDescent="0.2">
      <c r="A60" s="9" t="s">
        <v>52</v>
      </c>
      <c r="B60" s="22" t="s">
        <v>142</v>
      </c>
      <c r="C60" s="8" t="s">
        <v>83</v>
      </c>
      <c r="D60" s="9">
        <v>5</v>
      </c>
      <c r="E60" s="9"/>
      <c r="F60" s="9">
        <v>8</v>
      </c>
      <c r="G60" s="10"/>
      <c r="H60" s="11"/>
      <c r="I60" s="9">
        <f t="shared" si="0"/>
        <v>5</v>
      </c>
    </row>
    <row r="61" spans="1:9" ht="25.5" x14ac:dyDescent="0.2">
      <c r="A61" s="9" t="s">
        <v>53</v>
      </c>
      <c r="B61" s="20" t="s">
        <v>143</v>
      </c>
      <c r="C61" s="8" t="s">
        <v>83</v>
      </c>
      <c r="D61" s="9">
        <v>1</v>
      </c>
      <c r="E61" s="9"/>
      <c r="F61" s="9">
        <v>8</v>
      </c>
      <c r="G61" s="10"/>
      <c r="H61" s="11"/>
      <c r="I61" s="9">
        <f t="shared" si="0"/>
        <v>1</v>
      </c>
    </row>
    <row r="62" spans="1:9" x14ac:dyDescent="0.2">
      <c r="A62" s="9" t="s">
        <v>54</v>
      </c>
      <c r="B62" s="12" t="s">
        <v>144</v>
      </c>
      <c r="C62" s="8" t="s">
        <v>83</v>
      </c>
      <c r="D62" s="9">
        <v>84</v>
      </c>
      <c r="E62" s="9"/>
      <c r="F62" s="9">
        <v>8</v>
      </c>
      <c r="G62" s="10"/>
      <c r="H62" s="11"/>
      <c r="I62" s="9">
        <f t="shared" si="0"/>
        <v>84</v>
      </c>
    </row>
    <row r="63" spans="1:9" x14ac:dyDescent="0.2">
      <c r="A63" s="9" t="s">
        <v>55</v>
      </c>
      <c r="B63" s="12" t="s">
        <v>145</v>
      </c>
      <c r="C63" s="8" t="s">
        <v>83</v>
      </c>
      <c r="D63" s="9">
        <v>76</v>
      </c>
      <c r="E63" s="9"/>
      <c r="F63" s="9">
        <v>8</v>
      </c>
      <c r="G63" s="10"/>
      <c r="H63" s="11"/>
      <c r="I63" s="9">
        <f t="shared" si="0"/>
        <v>76</v>
      </c>
    </row>
    <row r="64" spans="1:9" x14ac:dyDescent="0.2">
      <c r="A64" s="9" t="s">
        <v>56</v>
      </c>
      <c r="B64" s="7" t="s">
        <v>146</v>
      </c>
      <c r="C64" s="8" t="s">
        <v>83</v>
      </c>
      <c r="D64" s="8">
        <v>4</v>
      </c>
      <c r="E64" s="9"/>
      <c r="F64" s="9">
        <v>8</v>
      </c>
      <c r="G64" s="10"/>
      <c r="H64" s="11"/>
      <c r="I64" s="9">
        <f t="shared" si="0"/>
        <v>4</v>
      </c>
    </row>
    <row r="65" spans="1:9" x14ac:dyDescent="0.2">
      <c r="A65" s="9" t="s">
        <v>57</v>
      </c>
      <c r="B65" s="12" t="s">
        <v>147</v>
      </c>
      <c r="C65" s="8" t="s">
        <v>83</v>
      </c>
      <c r="D65" s="9">
        <v>17</v>
      </c>
      <c r="E65" s="9"/>
      <c r="F65" s="9">
        <v>8</v>
      </c>
      <c r="G65" s="10"/>
      <c r="H65" s="11"/>
      <c r="I65" s="9">
        <f t="shared" si="0"/>
        <v>17</v>
      </c>
    </row>
    <row r="66" spans="1:9" x14ac:dyDescent="0.2">
      <c r="A66" s="9" t="s">
        <v>58</v>
      </c>
      <c r="B66" s="12" t="s">
        <v>148</v>
      </c>
      <c r="C66" s="8" t="s">
        <v>83</v>
      </c>
      <c r="D66" s="9">
        <v>7</v>
      </c>
      <c r="E66" s="9"/>
      <c r="F66" s="9">
        <v>8</v>
      </c>
      <c r="G66" s="10"/>
      <c r="H66" s="11"/>
      <c r="I66" s="9">
        <f t="shared" si="0"/>
        <v>7</v>
      </c>
    </row>
    <row r="67" spans="1:9" x14ac:dyDescent="0.2">
      <c r="A67" s="9" t="s">
        <v>59</v>
      </c>
      <c r="B67" s="7" t="s">
        <v>149</v>
      </c>
      <c r="C67" s="8" t="s">
        <v>83</v>
      </c>
      <c r="D67" s="8">
        <v>1</v>
      </c>
      <c r="E67" s="9"/>
      <c r="F67" s="9">
        <v>8</v>
      </c>
      <c r="G67" s="10"/>
      <c r="H67" s="11"/>
      <c r="I67" s="9">
        <f t="shared" si="0"/>
        <v>1</v>
      </c>
    </row>
    <row r="68" spans="1:9" x14ac:dyDescent="0.2">
      <c r="A68" s="9" t="s">
        <v>60</v>
      </c>
      <c r="B68" s="12" t="s">
        <v>150</v>
      </c>
      <c r="C68" s="8" t="s">
        <v>83</v>
      </c>
      <c r="D68" s="9">
        <v>24</v>
      </c>
      <c r="E68" s="9"/>
      <c r="F68" s="9">
        <v>8</v>
      </c>
      <c r="G68" s="10"/>
      <c r="H68" s="11"/>
      <c r="I68" s="9">
        <f t="shared" si="0"/>
        <v>24</v>
      </c>
    </row>
    <row r="69" spans="1:9" x14ac:dyDescent="0.2">
      <c r="A69" s="9" t="s">
        <v>61</v>
      </c>
      <c r="B69" s="12" t="s">
        <v>151</v>
      </c>
      <c r="C69" s="8" t="s">
        <v>83</v>
      </c>
      <c r="D69" s="9">
        <v>2</v>
      </c>
      <c r="E69" s="9"/>
      <c r="F69" s="9">
        <v>8</v>
      </c>
      <c r="G69" s="10"/>
      <c r="H69" s="11"/>
      <c r="I69" s="9">
        <f t="shared" si="0"/>
        <v>2</v>
      </c>
    </row>
    <row r="70" spans="1:9" x14ac:dyDescent="0.2">
      <c r="A70" s="9" t="s">
        <v>62</v>
      </c>
      <c r="B70" s="12" t="s">
        <v>152</v>
      </c>
      <c r="C70" s="8" t="s">
        <v>83</v>
      </c>
      <c r="D70" s="9">
        <v>2</v>
      </c>
      <c r="E70" s="9"/>
      <c r="F70" s="9">
        <v>8</v>
      </c>
      <c r="G70" s="10"/>
      <c r="H70" s="11"/>
      <c r="I70" s="9">
        <f t="shared" ref="I70:I84" si="1">D70</f>
        <v>2</v>
      </c>
    </row>
    <row r="71" spans="1:9" ht="25.5" x14ac:dyDescent="0.2">
      <c r="A71" s="9" t="s">
        <v>63</v>
      </c>
      <c r="B71" s="7" t="s">
        <v>153</v>
      </c>
      <c r="C71" s="8" t="s">
        <v>83</v>
      </c>
      <c r="D71" s="9">
        <v>2</v>
      </c>
      <c r="E71" s="9"/>
      <c r="F71" s="9">
        <v>8</v>
      </c>
      <c r="G71" s="10"/>
      <c r="H71" s="11"/>
      <c r="I71" s="9">
        <f t="shared" si="1"/>
        <v>2</v>
      </c>
    </row>
    <row r="72" spans="1:9" x14ac:dyDescent="0.2">
      <c r="A72" s="9" t="s">
        <v>64</v>
      </c>
      <c r="B72" s="7" t="s">
        <v>154</v>
      </c>
      <c r="C72" s="8" t="s">
        <v>83</v>
      </c>
      <c r="D72" s="9">
        <v>2</v>
      </c>
      <c r="E72" s="9"/>
      <c r="F72" s="9">
        <v>8</v>
      </c>
      <c r="G72" s="10"/>
      <c r="H72" s="11"/>
      <c r="I72" s="9">
        <f t="shared" si="1"/>
        <v>2</v>
      </c>
    </row>
    <row r="73" spans="1:9" ht="25.5" x14ac:dyDescent="0.2">
      <c r="A73" s="9" t="s">
        <v>65</v>
      </c>
      <c r="B73" s="7" t="s">
        <v>155</v>
      </c>
      <c r="C73" s="8" t="s">
        <v>83</v>
      </c>
      <c r="D73" s="9">
        <v>1</v>
      </c>
      <c r="E73" s="9"/>
      <c r="F73" s="9">
        <v>8</v>
      </c>
      <c r="G73" s="10"/>
      <c r="H73" s="11"/>
      <c r="I73" s="9">
        <f t="shared" si="1"/>
        <v>1</v>
      </c>
    </row>
    <row r="74" spans="1:9" x14ac:dyDescent="0.2">
      <c r="A74" s="9" t="s">
        <v>66</v>
      </c>
      <c r="B74" s="7" t="s">
        <v>156</v>
      </c>
      <c r="C74" s="8" t="s">
        <v>83</v>
      </c>
      <c r="D74" s="8">
        <v>9</v>
      </c>
      <c r="E74" s="9"/>
      <c r="F74" s="9">
        <v>8</v>
      </c>
      <c r="G74" s="10"/>
      <c r="H74" s="11"/>
      <c r="I74" s="9">
        <f t="shared" si="1"/>
        <v>9</v>
      </c>
    </row>
    <row r="75" spans="1:9" x14ac:dyDescent="0.2">
      <c r="A75" s="9" t="s">
        <v>67</v>
      </c>
      <c r="B75" s="12" t="s">
        <v>157</v>
      </c>
      <c r="C75" s="8" t="s">
        <v>83</v>
      </c>
      <c r="D75" s="9">
        <v>41</v>
      </c>
      <c r="E75" s="9"/>
      <c r="F75" s="9">
        <v>8</v>
      </c>
      <c r="G75" s="10"/>
      <c r="H75" s="11"/>
      <c r="I75" s="9">
        <f t="shared" si="1"/>
        <v>41</v>
      </c>
    </row>
    <row r="76" spans="1:9" x14ac:dyDescent="0.2">
      <c r="A76" s="9" t="s">
        <v>68</v>
      </c>
      <c r="B76" s="20" t="s">
        <v>158</v>
      </c>
      <c r="C76" s="8" t="s">
        <v>83</v>
      </c>
      <c r="D76" s="9">
        <v>10</v>
      </c>
      <c r="E76" s="9"/>
      <c r="F76" s="9">
        <v>8</v>
      </c>
      <c r="G76" s="10"/>
      <c r="H76" s="11"/>
      <c r="I76" s="9">
        <f t="shared" si="1"/>
        <v>10</v>
      </c>
    </row>
    <row r="77" spans="1:9" ht="25.5" x14ac:dyDescent="0.2">
      <c r="A77" s="9" t="s">
        <v>78</v>
      </c>
      <c r="B77" s="7" t="s">
        <v>159</v>
      </c>
      <c r="C77" s="8" t="s">
        <v>83</v>
      </c>
      <c r="D77" s="9">
        <v>1</v>
      </c>
      <c r="E77" s="9"/>
      <c r="F77" s="9">
        <v>8</v>
      </c>
      <c r="G77" s="10"/>
      <c r="H77" s="11"/>
      <c r="I77" s="9">
        <f t="shared" si="1"/>
        <v>1</v>
      </c>
    </row>
    <row r="78" spans="1:9" x14ac:dyDescent="0.2">
      <c r="A78" s="9" t="s">
        <v>69</v>
      </c>
      <c r="B78" s="20" t="s">
        <v>169</v>
      </c>
      <c r="C78" s="8" t="s">
        <v>83</v>
      </c>
      <c r="D78" s="9">
        <v>3</v>
      </c>
      <c r="E78" s="9"/>
      <c r="F78" s="9">
        <v>8</v>
      </c>
      <c r="G78" s="10"/>
      <c r="H78" s="11"/>
      <c r="I78" s="9">
        <f t="shared" si="1"/>
        <v>3</v>
      </c>
    </row>
    <row r="79" spans="1:9" x14ac:dyDescent="0.2">
      <c r="A79" s="9" t="s">
        <v>79</v>
      </c>
      <c r="B79" s="7" t="s">
        <v>160</v>
      </c>
      <c r="C79" s="8" t="s">
        <v>83</v>
      </c>
      <c r="D79" s="8">
        <v>1</v>
      </c>
      <c r="E79" s="9"/>
      <c r="F79" s="9">
        <v>8</v>
      </c>
      <c r="G79" s="10"/>
      <c r="H79" s="11"/>
      <c r="I79" s="9">
        <f t="shared" si="1"/>
        <v>1</v>
      </c>
    </row>
    <row r="80" spans="1:9" x14ac:dyDescent="0.2">
      <c r="A80" s="9" t="s">
        <v>80</v>
      </c>
      <c r="B80" s="23" t="s">
        <v>161</v>
      </c>
      <c r="C80" s="8" t="s">
        <v>83</v>
      </c>
      <c r="D80" s="9">
        <v>1</v>
      </c>
      <c r="E80" s="9"/>
      <c r="F80" s="9">
        <v>8</v>
      </c>
      <c r="G80" s="10"/>
      <c r="H80" s="11"/>
      <c r="I80" s="9">
        <f t="shared" si="1"/>
        <v>1</v>
      </c>
    </row>
    <row r="81" spans="1:11" x14ac:dyDescent="0.2">
      <c r="A81" s="9" t="s">
        <v>86</v>
      </c>
      <c r="B81" s="12" t="s">
        <v>162</v>
      </c>
      <c r="C81" s="8" t="s">
        <v>83</v>
      </c>
      <c r="D81" s="9">
        <v>5</v>
      </c>
      <c r="E81" s="9"/>
      <c r="F81" s="9">
        <v>8</v>
      </c>
      <c r="G81" s="10"/>
      <c r="H81" s="11"/>
      <c r="I81" s="9">
        <f t="shared" si="1"/>
        <v>5</v>
      </c>
    </row>
    <row r="82" spans="1:11" x14ac:dyDescent="0.2">
      <c r="A82" s="9" t="s">
        <v>163</v>
      </c>
      <c r="B82" s="7" t="s">
        <v>164</v>
      </c>
      <c r="C82" s="8" t="s">
        <v>83</v>
      </c>
      <c r="D82" s="9">
        <v>2</v>
      </c>
      <c r="E82" s="9"/>
      <c r="F82" s="9">
        <v>8</v>
      </c>
      <c r="G82" s="10"/>
      <c r="H82" s="11"/>
      <c r="I82" s="9">
        <f t="shared" si="1"/>
        <v>2</v>
      </c>
    </row>
    <row r="83" spans="1:11" x14ac:dyDescent="0.2">
      <c r="A83" s="9" t="s">
        <v>165</v>
      </c>
      <c r="B83" s="7" t="s">
        <v>166</v>
      </c>
      <c r="C83" s="8" t="s">
        <v>83</v>
      </c>
      <c r="D83" s="8">
        <v>1</v>
      </c>
      <c r="E83" s="9"/>
      <c r="F83" s="9">
        <v>8</v>
      </c>
      <c r="G83" s="10"/>
      <c r="H83" s="11"/>
      <c r="I83" s="9">
        <f t="shared" si="1"/>
        <v>1</v>
      </c>
    </row>
    <row r="84" spans="1:11" ht="13.5" thickBot="1" x14ac:dyDescent="0.25">
      <c r="A84" s="9" t="s">
        <v>167</v>
      </c>
      <c r="B84" s="20" t="s">
        <v>168</v>
      </c>
      <c r="C84" s="8" t="s">
        <v>83</v>
      </c>
      <c r="D84" s="9">
        <v>1</v>
      </c>
      <c r="E84" s="9"/>
      <c r="F84" s="9">
        <v>8</v>
      </c>
      <c r="G84" s="10"/>
      <c r="H84" s="11"/>
      <c r="I84" s="9">
        <f t="shared" si="1"/>
        <v>1</v>
      </c>
    </row>
    <row r="85" spans="1:11" ht="27.75" customHeight="1" thickBot="1" x14ac:dyDescent="0.4">
      <c r="A85" s="16"/>
      <c r="B85" s="15"/>
      <c r="C85" s="15"/>
      <c r="D85" s="16"/>
      <c r="E85" s="25"/>
      <c r="F85" s="9"/>
      <c r="G85" s="17"/>
      <c r="H85" s="19" t="s">
        <v>84</v>
      </c>
      <c r="I85" s="25"/>
    </row>
    <row r="86" spans="1:11" ht="29.25" customHeight="1" thickBot="1" x14ac:dyDescent="0.4">
      <c r="B86" s="27"/>
      <c r="F86" s="9"/>
      <c r="G86" s="18" t="s">
        <v>84</v>
      </c>
      <c r="H86" s="28"/>
      <c r="I86" s="25"/>
    </row>
    <row r="93" spans="1:11" x14ac:dyDescent="0.2">
      <c r="K93" s="29"/>
    </row>
  </sheetData>
  <sortState ref="B7:D159">
    <sortCondition ref="B7"/>
  </sortState>
  <mergeCells count="1">
    <mergeCell ref="A1:H1"/>
  </mergeCells>
  <pageMargins left="0.7" right="0.7" top="0.75" bottom="0.75" header="0.3" footer="0.3"/>
  <pageSetup paperSize="9" scale="57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7110A4D-81F2-4A9C-B595-2D287FF1D1A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2025-05-09T11:01:23Z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b9471bd6-4535-4d95-9af8-43ed0a2377df</vt:lpwstr>
  </property>
  <property fmtid="{D5CDD505-2E9C-101B-9397-08002B2CF9AE}" pid="3" name="bjSaver">
    <vt:lpwstr>Xuo4jFfsDD7eyU1y5/7Mm/o8eFDVSxcg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10.80.149.12</vt:lpwstr>
  </property>
</Properties>
</file>