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nowski\Desktop\DI_23_2025 zieleń CZ. III\"/>
    </mc:Choice>
  </mc:AlternateContent>
  <xr:revisionPtr revIDLastSave="0" documentId="13_ncr:1_{324C44E7-AFC1-46AF-A5D0-5EEB25893D06}" xr6:coauthVersionLast="47" xr6:coauthVersionMax="47" xr10:uidLastSave="{00000000-0000-0000-0000-000000000000}"/>
  <bookViews>
    <workbookView xWindow="-120" yWindow="-120" windowWidth="29040" windowHeight="15840" xr2:uid="{283D157F-9885-4C40-B1DD-336BB0B06636}"/>
  </bookViews>
  <sheets>
    <sheet name="DI_23_2025 F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1" i="2"/>
  <c r="J11" i="2" s="1"/>
  <c r="I13" i="2" l="1"/>
  <c r="J10" i="2"/>
  <c r="H12" i="2"/>
  <c r="H15" i="2" s="1"/>
</calcChain>
</file>

<file path=xl/sharedStrings.xml><?xml version="1.0" encoding="utf-8"?>
<sst xmlns="http://schemas.openxmlformats.org/spreadsheetml/2006/main" count="31" uniqueCount="29">
  <si>
    <t>Lp.</t>
  </si>
  <si>
    <t>Element rozliczeniowy :</t>
  </si>
  <si>
    <t>Warunki realizacji / Zakres</t>
  </si>
  <si>
    <t>Jednostka miary       [j.m.]</t>
  </si>
  <si>
    <t>Ilość jednostek</t>
  </si>
  <si>
    <t>Cena jedn. netto  [zł/j.m.]</t>
  </si>
  <si>
    <t>Stawka Vat [%]</t>
  </si>
  <si>
    <t xml:space="preserve">ryczałt </t>
  </si>
  <si>
    <t>Razem wartość netto [zł]</t>
  </si>
  <si>
    <t>-</t>
  </si>
  <si>
    <t>Uwaga: Ceny jednostkowe i wartości należy podawać z dokładnością  do 1 grosza</t>
  </si>
  <si>
    <t>Podatek VAT (8) % [zł]</t>
  </si>
  <si>
    <t>Razem wartość brutto [zł]</t>
  </si>
  <si>
    <t xml:space="preserve">podpis Wykonawcy </t>
  </si>
  <si>
    <t>„Utrzymanie zieleni  w pasach drogowych w 2025 r. na terenie m. Legnicy” – CZĘŚĆ III</t>
  </si>
  <si>
    <t xml:space="preserve">PKT OPZ </t>
  </si>
  <si>
    <t>3.-3.2</t>
  </si>
  <si>
    <t>2-2.5</t>
  </si>
  <si>
    <t xml:space="preserve">Wartość netto                           [zł] </t>
  </si>
  <si>
    <t xml:space="preserve">Wartość brutto [zł] </t>
  </si>
  <si>
    <r>
      <t xml:space="preserve">Utrzymanie terenów zielonych reprezentacyjnych w pasach dróg publicznych obejmujace powierzchnię 80083m2 na terenie gminy Legnica. Rozliczane miesięczną stawką Ryczałtową płatne min. 6 krotnie. </t>
    </r>
    <r>
      <rPr>
        <b/>
        <sz val="12"/>
        <rFont val="Arial"/>
        <family val="2"/>
        <charset val="238"/>
      </rPr>
      <t xml:space="preserve"> Od 1 maja do 15 grudnia .</t>
    </r>
  </si>
  <si>
    <r>
      <t xml:space="preserve">Utrzymanie terenów zielonych w pasach dróg publicznych obejmujace powierzchnię 161 236m2 na terenie gminy Legnica. Rozliczane miesięczną stawką Ryczałtową płatne min. 6 krotnie. </t>
    </r>
    <r>
      <rPr>
        <b/>
        <sz val="12"/>
        <rFont val="Arial"/>
        <family val="2"/>
        <charset val="238"/>
      </rPr>
      <t>Od 1 maja do 15 grudnia .</t>
    </r>
  </si>
  <si>
    <t>Formularz cenowy  - CZĘŚĆ III-  Ryczałtowe utrzymanie zieleni</t>
  </si>
  <si>
    <r>
      <t xml:space="preserve">Utrzymanie - </t>
    </r>
    <r>
      <rPr>
        <b/>
        <sz val="12"/>
        <color rgb="FF0D0D0D"/>
        <rFont val="Arial"/>
        <family val="2"/>
        <charset val="238"/>
      </rPr>
      <t xml:space="preserve">pielęgnacja, plewienie i podlewanie roślin na zieleńcach, rondach oraz w klombach w standardach wg OPZ 3-3.2 na wskazanych obszarach-  Tabela  nr II </t>
    </r>
  </si>
  <si>
    <t xml:space="preserve"> Utrzymanie terenów zielonych w standardach wg. OPZ w pkt 2.-2.5  na określonych obszarach – Tabela nr I. </t>
  </si>
  <si>
    <t>zał. nr 4 do SWZ DI/23/2025</t>
  </si>
  <si>
    <t>Wykonawca:</t>
  </si>
  <si>
    <t>słownie wartość brutto zł: …............................................................................................................  ../100</t>
  </si>
  <si>
    <t>Data sporządzenia::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</si>
</sst>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&quot; &quot;#,##0.00&quot;    &quot;;&quot;-&quot;#,##0.00&quot;    &quot;;&quot; -&quot;00&quot;    &quot;;&quot; &quot;@&quot; &quot;"/>
    <numFmt numFmtId="166" formatCode="#,##0.00&quot; &quot;[$zł-415]"/>
    <numFmt numFmtId="167" formatCode="#,##0.00&quot; &quot;[$zł-415];[Red]&quot;-&quot;#,##0.00&quot; &quot;[$zł-415]"/>
    <numFmt numFmtId="168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rgb="FF3F3F3F"/>
      <name val="Calibri"/>
      <family val="2"/>
      <charset val="238"/>
    </font>
    <font>
      <sz val="13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trike/>
      <sz val="13"/>
      <color rgb="FFFF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D0D0D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3F3F3F"/>
      </right>
      <top/>
      <bottom style="thin">
        <color rgb="FF3F3F3F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3F3F3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3F3F3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3F3F3F"/>
      </right>
      <top/>
      <bottom style="medium">
        <color rgb="FF000000"/>
      </bottom>
      <diagonal/>
    </border>
    <border>
      <left style="thin">
        <color rgb="FF3F3F3F"/>
      </left>
      <right style="thin">
        <color rgb="FF000000"/>
      </right>
      <top style="thin">
        <color indexed="64"/>
      </top>
      <bottom/>
      <diagonal/>
    </border>
    <border>
      <left style="thin">
        <color rgb="FF3F3F3F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164" fontId="2" fillId="0" borderId="0" applyBorder="0" applyProtection="0"/>
    <xf numFmtId="164" fontId="8" fillId="6" borderId="1" applyProtection="0"/>
    <xf numFmtId="0" fontId="12" fillId="0" borderId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</cellStyleXfs>
  <cellXfs count="86">
    <xf numFmtId="0" fontId="0" fillId="0" borderId="0" xfId="0"/>
    <xf numFmtId="164" fontId="2" fillId="0" borderId="0" xfId="1"/>
    <xf numFmtId="164" fontId="9" fillId="0" borderId="0" xfId="1" applyFont="1"/>
    <xf numFmtId="164" fontId="9" fillId="0" borderId="18" xfId="1" applyFont="1" applyBorder="1"/>
    <xf numFmtId="164" fontId="2" fillId="0" borderId="18" xfId="1" applyBorder="1"/>
    <xf numFmtId="164" fontId="11" fillId="0" borderId="0" xfId="1" applyFont="1"/>
    <xf numFmtId="164" fontId="13" fillId="4" borderId="22" xfId="1" applyFont="1" applyFill="1" applyBorder="1" applyAlignment="1">
      <alignment horizontal="center" vertical="center" wrapText="1"/>
    </xf>
    <xf numFmtId="164" fontId="13" fillId="4" borderId="23" xfId="1" applyFont="1" applyFill="1" applyBorder="1" applyAlignment="1">
      <alignment horizontal="center" vertical="center" wrapText="1"/>
    </xf>
    <xf numFmtId="164" fontId="13" fillId="5" borderId="24" xfId="1" applyFont="1" applyFill="1" applyBorder="1" applyAlignment="1">
      <alignment horizontal="center" vertical="center" wrapText="1"/>
    </xf>
    <xf numFmtId="164" fontId="13" fillId="5" borderId="4" xfId="1" applyFont="1" applyFill="1" applyBorder="1" applyAlignment="1">
      <alignment horizontal="center" vertical="center" wrapText="1"/>
    </xf>
    <xf numFmtId="164" fontId="13" fillId="6" borderId="9" xfId="1" applyFont="1" applyFill="1" applyBorder="1" applyAlignment="1">
      <alignment horizontal="center" vertical="center" wrapText="1"/>
    </xf>
    <xf numFmtId="164" fontId="13" fillId="6" borderId="10" xfId="1" applyFont="1" applyFill="1" applyBorder="1" applyAlignment="1">
      <alignment horizontal="center" vertical="center" wrapText="1"/>
    </xf>
    <xf numFmtId="164" fontId="13" fillId="7" borderId="9" xfId="1" applyFont="1" applyFill="1" applyBorder="1" applyAlignment="1">
      <alignment horizontal="center" vertical="center"/>
    </xf>
    <xf numFmtId="0" fontId="13" fillId="7" borderId="11" xfId="1" applyNumberFormat="1" applyFont="1" applyFill="1" applyBorder="1" applyAlignment="1">
      <alignment horizontal="center" vertical="center"/>
    </xf>
    <xf numFmtId="164" fontId="7" fillId="0" borderId="9" xfId="1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right" vertical="center" wrapText="1"/>
    </xf>
    <xf numFmtId="9" fontId="7" fillId="0" borderId="9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right" vertical="center"/>
    </xf>
    <xf numFmtId="164" fontId="14" fillId="0" borderId="0" xfId="1" applyFont="1" applyAlignment="1">
      <alignment vertical="center"/>
    </xf>
    <xf numFmtId="164" fontId="13" fillId="0" borderId="0" xfId="1" applyFont="1" applyAlignment="1">
      <alignment horizontal="right" vertical="center" wrapText="1"/>
    </xf>
    <xf numFmtId="166" fontId="14" fillId="0" borderId="14" xfId="1" applyNumberFormat="1" applyFont="1" applyBorder="1" applyAlignment="1">
      <alignment horizontal="center" vertical="center"/>
    </xf>
    <xf numFmtId="164" fontId="13" fillId="6" borderId="8" xfId="1" applyFont="1" applyFill="1" applyBorder="1" applyAlignment="1">
      <alignment horizontal="center" vertical="center" wrapText="1"/>
    </xf>
    <xf numFmtId="164" fontId="6" fillId="8" borderId="26" xfId="2" applyFont="1" applyFill="1" applyBorder="1" applyAlignment="1">
      <alignment horizontal="center" vertical="center"/>
    </xf>
    <xf numFmtId="4" fontId="0" fillId="0" borderId="0" xfId="0" applyNumberFormat="1"/>
    <xf numFmtId="164" fontId="7" fillId="0" borderId="28" xfId="1" applyFont="1" applyBorder="1" applyAlignment="1">
      <alignment horizontal="left" vertical="center" wrapText="1"/>
    </xf>
    <xf numFmtId="164" fontId="7" fillId="0" borderId="27" xfId="1" applyFont="1" applyBorder="1" applyAlignment="1">
      <alignment horizontal="center" vertical="center" wrapText="1"/>
    </xf>
    <xf numFmtId="165" fontId="7" fillId="0" borderId="27" xfId="1" applyNumberFormat="1" applyFont="1" applyBorder="1" applyAlignment="1">
      <alignment horizontal="right" vertical="center" wrapText="1"/>
    </xf>
    <xf numFmtId="9" fontId="7" fillId="0" borderId="27" xfId="1" applyNumberFormat="1" applyFont="1" applyBorder="1" applyAlignment="1">
      <alignment horizontal="center" vertical="center"/>
    </xf>
    <xf numFmtId="164" fontId="2" fillId="0" borderId="0" xfId="1" applyAlignment="1">
      <alignment vertical="center"/>
    </xf>
    <xf numFmtId="0" fontId="0" fillId="0" borderId="0" xfId="0" applyAlignment="1">
      <alignment vertical="center"/>
    </xf>
    <xf numFmtId="164" fontId="2" fillId="0" borderId="0" xfId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14" fillId="0" borderId="9" xfId="1" applyNumberFormat="1" applyFont="1" applyBorder="1" applyAlignment="1">
      <alignment horizontal="right" vertical="center" wrapText="1"/>
    </xf>
    <xf numFmtId="164" fontId="2" fillId="0" borderId="0" xfId="1" applyAlignment="1">
      <alignment horizontal="right"/>
    </xf>
    <xf numFmtId="164" fontId="9" fillId="0" borderId="0" xfId="1" applyFont="1" applyAlignment="1">
      <alignment horizontal="right"/>
    </xf>
    <xf numFmtId="164" fontId="9" fillId="0" borderId="18" xfId="1" applyFont="1" applyBorder="1" applyAlignment="1">
      <alignment horizontal="right"/>
    </xf>
    <xf numFmtId="164" fontId="13" fillId="4" borderId="22" xfId="1" applyFont="1" applyFill="1" applyBorder="1" applyAlignment="1">
      <alignment horizontal="right" vertical="center" wrapText="1"/>
    </xf>
    <xf numFmtId="164" fontId="13" fillId="6" borderId="9" xfId="1" applyFont="1" applyFill="1" applyBorder="1" applyAlignment="1">
      <alignment horizontal="right" vertical="center" wrapText="1"/>
    </xf>
    <xf numFmtId="164" fontId="14" fillId="0" borderId="31" xfId="1" applyFont="1" applyBorder="1" applyAlignment="1">
      <alignment horizontal="center" vertical="center"/>
    </xf>
    <xf numFmtId="164" fontId="7" fillId="0" borderId="0" xfId="1" applyFont="1" applyBorder="1" applyAlignment="1">
      <alignment horizontal="right" vertical="center" wrapText="1"/>
    </xf>
    <xf numFmtId="4" fontId="13" fillId="8" borderId="29" xfId="2" applyNumberFormat="1" applyFont="1" applyFill="1" applyBorder="1" applyAlignment="1">
      <alignment horizontal="right" vertical="center" wrapText="1"/>
    </xf>
    <xf numFmtId="164" fontId="1" fillId="8" borderId="33" xfId="2" applyFont="1" applyFill="1" applyBorder="1" applyAlignment="1">
      <alignment horizontal="center" vertical="center"/>
    </xf>
    <xf numFmtId="164" fontId="13" fillId="4" borderId="20" xfId="1" applyFont="1" applyFill="1" applyBorder="1" applyAlignment="1">
      <alignment vertical="center" wrapText="1"/>
    </xf>
    <xf numFmtId="164" fontId="13" fillId="4" borderId="21" xfId="1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49" fontId="6" fillId="8" borderId="25" xfId="2" applyNumberFormat="1" applyFont="1" applyFill="1" applyBorder="1" applyAlignment="1">
      <alignment horizontal="center" vertical="center"/>
    </xf>
    <xf numFmtId="164" fontId="6" fillId="8" borderId="32" xfId="2" applyFont="1" applyFill="1" applyBorder="1" applyAlignment="1">
      <alignment horizontal="center" vertical="center"/>
    </xf>
    <xf numFmtId="164" fontId="7" fillId="0" borderId="34" xfId="1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 indent="2"/>
    </xf>
    <xf numFmtId="168" fontId="7" fillId="0" borderId="12" xfId="1" applyNumberFormat="1" applyFont="1" applyBorder="1" applyAlignment="1">
      <alignment horizontal="center" vertical="center" wrapText="1"/>
    </xf>
    <xf numFmtId="168" fontId="7" fillId="0" borderId="9" xfId="1" applyNumberFormat="1" applyFont="1" applyBorder="1" applyAlignment="1">
      <alignment horizontal="center" vertical="center" wrapText="1"/>
    </xf>
    <xf numFmtId="164" fontId="13" fillId="0" borderId="0" xfId="1" applyFont="1" applyAlignment="1">
      <alignment vertical="center"/>
    </xf>
    <xf numFmtId="164" fontId="13" fillId="0" borderId="0" xfId="1" applyFont="1" applyAlignment="1">
      <alignment horizontal="left" vertical="center"/>
    </xf>
    <xf numFmtId="164" fontId="14" fillId="0" borderId="0" xfId="1" applyFont="1" applyAlignment="1">
      <alignment horizontal="left" vertical="center"/>
    </xf>
    <xf numFmtId="0" fontId="0" fillId="0" borderId="0" xfId="0"/>
    <xf numFmtId="164" fontId="3" fillId="0" borderId="0" xfId="1" applyFont="1" applyAlignment="1">
      <alignment horizont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5" fillId="3" borderId="5" xfId="1" applyFont="1" applyFill="1" applyBorder="1" applyAlignment="1">
      <alignment horizontal="center" vertical="center" wrapText="1"/>
    </xf>
    <xf numFmtId="164" fontId="5" fillId="3" borderId="6" xfId="1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164" fontId="2" fillId="0" borderId="0" xfId="1" applyAlignment="1">
      <alignment horizontal="right"/>
    </xf>
    <xf numFmtId="164" fontId="2" fillId="0" borderId="0" xfId="1" applyAlignment="1">
      <alignment horizontal="left" vertical="center"/>
    </xf>
    <xf numFmtId="164" fontId="10" fillId="0" borderId="19" xfId="1" applyFont="1" applyBorder="1" applyAlignment="1">
      <alignment horizontal="center"/>
    </xf>
    <xf numFmtId="165" fontId="13" fillId="0" borderId="16" xfId="3" applyNumberFormat="1" applyFont="1" applyBorder="1" applyAlignment="1">
      <alignment vertical="center"/>
    </xf>
    <xf numFmtId="4" fontId="12" fillId="0" borderId="17" xfId="3" applyNumberFormat="1" applyBorder="1"/>
    <xf numFmtId="0" fontId="12" fillId="0" borderId="17" xfId="3" applyBorder="1"/>
    <xf numFmtId="164" fontId="13" fillId="0" borderId="0" xfId="1" applyFont="1" applyAlignment="1">
      <alignment horizontal="left" vertical="center"/>
    </xf>
    <xf numFmtId="164" fontId="13" fillId="0" borderId="13" xfId="1" applyFont="1" applyBorder="1" applyAlignment="1">
      <alignment horizontal="center" vertical="center" wrapText="1"/>
    </xf>
    <xf numFmtId="164" fontId="13" fillId="0" borderId="30" xfId="1" applyFont="1" applyBorder="1" applyAlignment="1">
      <alignment horizontal="center" vertical="center" wrapText="1"/>
    </xf>
    <xf numFmtId="164" fontId="13" fillId="0" borderId="15" xfId="1" applyFont="1" applyBorder="1" applyAlignment="1">
      <alignment horizontal="center" vertical="center" wrapText="1"/>
    </xf>
    <xf numFmtId="4" fontId="13" fillId="8" borderId="41" xfId="2" applyNumberFormat="1" applyFont="1" applyFill="1" applyBorder="1" applyAlignment="1">
      <alignment horizontal="center" vertical="center" wrapText="1"/>
    </xf>
    <xf numFmtId="4" fontId="13" fillId="8" borderId="42" xfId="2" applyNumberFormat="1" applyFont="1" applyFill="1" applyBorder="1" applyAlignment="1">
      <alignment horizontal="center" vertical="center" wrapText="1"/>
    </xf>
    <xf numFmtId="2" fontId="14" fillId="0" borderId="43" xfId="1" applyNumberFormat="1" applyFont="1" applyBorder="1" applyAlignment="1">
      <alignment horizontal="center" vertical="center"/>
    </xf>
    <xf numFmtId="2" fontId="14" fillId="0" borderId="44" xfId="1" applyNumberFormat="1" applyFont="1" applyBorder="1" applyAlignment="1">
      <alignment horizontal="center" vertical="center"/>
    </xf>
    <xf numFmtId="166" fontId="14" fillId="0" borderId="45" xfId="1" applyNumberFormat="1" applyFont="1" applyBorder="1" applyAlignment="1">
      <alignment horizontal="center" vertical="center"/>
    </xf>
    <xf numFmtId="166" fontId="14" fillId="0" borderId="46" xfId="1" applyNumberFormat="1" applyFont="1" applyBorder="1" applyAlignment="1">
      <alignment horizontal="center" vertical="center"/>
    </xf>
    <xf numFmtId="164" fontId="14" fillId="0" borderId="35" xfId="1" applyFont="1" applyBorder="1" applyAlignment="1">
      <alignment horizontal="center" vertical="center" wrapText="1"/>
    </xf>
    <xf numFmtId="164" fontId="14" fillId="0" borderId="36" xfId="1" applyFont="1" applyBorder="1" applyAlignment="1">
      <alignment horizontal="center" vertical="center" wrapText="1"/>
    </xf>
    <xf numFmtId="164" fontId="14" fillId="0" borderId="37" xfId="1" applyFont="1" applyBorder="1" applyAlignment="1">
      <alignment horizontal="center" vertical="center" wrapText="1"/>
    </xf>
    <xf numFmtId="164" fontId="14" fillId="0" borderId="38" xfId="1" applyFont="1" applyBorder="1" applyAlignment="1">
      <alignment horizontal="center" vertical="center" wrapText="1"/>
    </xf>
    <xf numFmtId="164" fontId="14" fillId="0" borderId="39" xfId="1" applyFont="1" applyBorder="1" applyAlignment="1">
      <alignment horizontal="center" vertical="center" wrapText="1"/>
    </xf>
    <xf numFmtId="164" fontId="14" fillId="0" borderId="40" xfId="1" applyFont="1" applyBorder="1" applyAlignment="1">
      <alignment horizontal="center" vertical="center" wrapText="1"/>
    </xf>
  </cellXfs>
  <cellStyles count="8">
    <cellStyle name="Excel Built-in Normal" xfId="1" xr:uid="{701505D3-485D-41BA-B000-571FA29D57A6}"/>
    <cellStyle name="Excel Built-in Output" xfId="2" xr:uid="{4B44E6F7-8728-4BE5-B5A3-EE03ADE37FB5}"/>
    <cellStyle name="Heading" xfId="4" xr:uid="{73409E7C-CB33-4841-839B-6B40F04140BF}"/>
    <cellStyle name="Heading1" xfId="5" xr:uid="{F4BB9DC4-8095-40D5-96FF-9BB87521E3E8}"/>
    <cellStyle name="Normalny" xfId="0" builtinId="0"/>
    <cellStyle name="Normalny 2" xfId="3" xr:uid="{0D093B73-5A7C-49C4-9848-FEB0F65A0868}"/>
    <cellStyle name="Result" xfId="6" xr:uid="{F999923F-48EB-4478-BAFD-65D0D519B433}"/>
    <cellStyle name="Result2" xfId="7" xr:uid="{02F165E2-0759-4ED5-A9E3-9BE9AC9E9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4F69-CE95-4946-9DC1-7F27E7138A01}">
  <sheetPr>
    <pageSetUpPr fitToPage="1"/>
  </sheetPr>
  <dimension ref="A1:K25"/>
  <sheetViews>
    <sheetView tabSelected="1" zoomScale="70" zoomScaleNormal="70" workbookViewId="0">
      <selection activeCell="E12" sqref="E12:G12"/>
    </sheetView>
  </sheetViews>
  <sheetFormatPr defaultRowHeight="15" x14ac:dyDescent="0.25"/>
  <cols>
    <col min="1" max="1" width="12.7109375" style="29" customWidth="1"/>
    <col min="2" max="2" width="19.140625" style="29" customWidth="1"/>
    <col min="3" max="3" width="50" style="32" customWidth="1"/>
    <col min="4" max="4" width="58.5703125" customWidth="1"/>
    <col min="5" max="5" width="13.7109375" customWidth="1"/>
    <col min="6" max="6" width="9" customWidth="1"/>
    <col min="7" max="7" width="19.42578125" style="33" customWidth="1"/>
    <col min="8" max="8" width="16.7109375" customWidth="1"/>
    <col min="9" max="9" width="33.28515625" customWidth="1"/>
    <col min="10" max="10" width="19.28515625" customWidth="1"/>
    <col min="11" max="11" width="12.85546875" customWidth="1"/>
  </cols>
  <sheetData>
    <row r="1" spans="1:11" x14ac:dyDescent="0.25">
      <c r="A1" s="28"/>
      <c r="B1" s="28"/>
      <c r="C1" s="56"/>
      <c r="D1" s="56"/>
      <c r="E1" s="56"/>
      <c r="F1" s="56"/>
      <c r="G1" s="56"/>
      <c r="H1" s="56"/>
      <c r="I1" s="1"/>
      <c r="J1" s="1"/>
    </row>
    <row r="2" spans="1:11" x14ac:dyDescent="0.25">
      <c r="A2" s="28"/>
      <c r="B2" s="65" t="s">
        <v>26</v>
      </c>
      <c r="C2" s="65"/>
      <c r="G2"/>
      <c r="I2" s="1"/>
      <c r="J2" s="1"/>
    </row>
    <row r="3" spans="1:11" x14ac:dyDescent="0.25">
      <c r="A3" s="28"/>
      <c r="B3" s="28"/>
      <c r="C3"/>
      <c r="G3"/>
      <c r="I3" s="64" t="s">
        <v>25</v>
      </c>
      <c r="J3" s="64"/>
    </row>
    <row r="4" spans="1:11" ht="2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1" ht="15.75" thickBot="1" x14ac:dyDescent="0.3">
      <c r="A5" s="28"/>
      <c r="B5" s="28"/>
      <c r="C5" s="30"/>
      <c r="D5" s="1"/>
      <c r="E5" s="1"/>
      <c r="F5" s="1"/>
      <c r="G5" s="35"/>
      <c r="H5" s="1"/>
      <c r="I5" s="1"/>
      <c r="J5" s="1"/>
    </row>
    <row r="6" spans="1:11" ht="18" x14ac:dyDescent="0.25">
      <c r="A6" s="58" t="s">
        <v>22</v>
      </c>
      <c r="B6" s="59"/>
      <c r="C6" s="59"/>
      <c r="D6" s="59"/>
      <c r="E6" s="59"/>
      <c r="F6" s="59"/>
      <c r="G6" s="59"/>
      <c r="H6" s="59"/>
      <c r="I6" s="59"/>
      <c r="J6" s="60"/>
    </row>
    <row r="7" spans="1:11" ht="18.75" thickBot="1" x14ac:dyDescent="0.3">
      <c r="A7" s="61" t="s">
        <v>14</v>
      </c>
      <c r="B7" s="62"/>
      <c r="C7" s="62"/>
      <c r="D7" s="62"/>
      <c r="E7" s="62"/>
      <c r="F7" s="62"/>
      <c r="G7" s="62"/>
      <c r="H7" s="62"/>
      <c r="I7" s="62"/>
      <c r="J7" s="63"/>
    </row>
    <row r="8" spans="1:11" ht="30" customHeight="1" x14ac:dyDescent="0.25">
      <c r="A8" s="44" t="s">
        <v>0</v>
      </c>
      <c r="B8" s="45" t="s">
        <v>15</v>
      </c>
      <c r="C8" s="6" t="s">
        <v>1</v>
      </c>
      <c r="D8" s="7" t="s">
        <v>2</v>
      </c>
      <c r="E8" s="6" t="s">
        <v>3</v>
      </c>
      <c r="F8" s="6" t="s">
        <v>4</v>
      </c>
      <c r="G8" s="38" t="s">
        <v>5</v>
      </c>
      <c r="H8" s="7" t="s">
        <v>18</v>
      </c>
      <c r="I8" s="8" t="s">
        <v>6</v>
      </c>
      <c r="J8" s="9" t="s">
        <v>19</v>
      </c>
    </row>
    <row r="9" spans="1:11" ht="15.75" x14ac:dyDescent="0.25">
      <c r="A9" s="21"/>
      <c r="B9" s="10"/>
      <c r="C9" s="10"/>
      <c r="D9" s="11"/>
      <c r="E9" s="10"/>
      <c r="F9" s="10"/>
      <c r="G9" s="39"/>
      <c r="H9" s="11"/>
      <c r="I9" s="12"/>
      <c r="J9" s="13"/>
    </row>
    <row r="10" spans="1:11" ht="159.75" customHeight="1" x14ac:dyDescent="0.25">
      <c r="A10" s="22">
        <v>1</v>
      </c>
      <c r="B10" s="47" t="s">
        <v>17</v>
      </c>
      <c r="C10" s="46" t="s">
        <v>24</v>
      </c>
      <c r="D10" s="24" t="s">
        <v>21</v>
      </c>
      <c r="E10" s="25" t="s">
        <v>7</v>
      </c>
      <c r="F10" s="51">
        <v>5.5</v>
      </c>
      <c r="G10" s="34"/>
      <c r="H10" s="26">
        <f t="shared" ref="H10:H11" si="0">F10*G10</f>
        <v>0</v>
      </c>
      <c r="I10" s="27">
        <v>0.08</v>
      </c>
      <c r="J10" s="17">
        <f t="shared" ref="J10:J11" si="1">H10*1.08</f>
        <v>0</v>
      </c>
      <c r="K10" s="41"/>
    </row>
    <row r="11" spans="1:11" ht="138.75" customHeight="1" x14ac:dyDescent="0.25">
      <c r="A11" s="43">
        <v>2</v>
      </c>
      <c r="B11" s="48" t="s">
        <v>16</v>
      </c>
      <c r="C11" s="50" t="s">
        <v>23</v>
      </c>
      <c r="D11" s="49" t="s">
        <v>20</v>
      </c>
      <c r="E11" s="14" t="s">
        <v>7</v>
      </c>
      <c r="F11" s="52">
        <v>5.5</v>
      </c>
      <c r="G11" s="34"/>
      <c r="H11" s="15">
        <f t="shared" si="0"/>
        <v>0</v>
      </c>
      <c r="I11" s="16">
        <v>0.08</v>
      </c>
      <c r="J11" s="17">
        <f t="shared" si="1"/>
        <v>0</v>
      </c>
      <c r="K11" s="41"/>
    </row>
    <row r="12" spans="1:11" ht="31.5" customHeight="1" x14ac:dyDescent="0.25">
      <c r="A12" s="18"/>
      <c r="B12" s="18"/>
      <c r="C12" s="31"/>
      <c r="D12" s="19"/>
      <c r="E12" s="71" t="s">
        <v>8</v>
      </c>
      <c r="F12" s="71"/>
      <c r="G12" s="72"/>
      <c r="H12" s="42">
        <f>SUM(H10:H11)</f>
        <v>0</v>
      </c>
      <c r="I12" s="40" t="s">
        <v>9</v>
      </c>
      <c r="J12" s="20" t="s">
        <v>9</v>
      </c>
    </row>
    <row r="13" spans="1:11" ht="31.5" customHeight="1" x14ac:dyDescent="0.25">
      <c r="A13" s="18"/>
      <c r="B13" s="18"/>
      <c r="C13" s="31"/>
      <c r="D13" s="19"/>
      <c r="E13" s="80" t="s">
        <v>11</v>
      </c>
      <c r="F13" s="81"/>
      <c r="G13" s="82"/>
      <c r="H13" s="74"/>
      <c r="I13" s="76">
        <f>SUM(H10:H11)*0.08</f>
        <v>0</v>
      </c>
      <c r="J13" s="78"/>
    </row>
    <row r="14" spans="1:11" ht="16.5" customHeight="1" thickBot="1" x14ac:dyDescent="0.3">
      <c r="A14" s="18" t="s">
        <v>10</v>
      </c>
      <c r="B14" s="18"/>
      <c r="C14" s="18"/>
      <c r="D14" s="18"/>
      <c r="E14" s="83"/>
      <c r="F14" s="84"/>
      <c r="G14" s="85"/>
      <c r="H14" s="75"/>
      <c r="I14" s="77"/>
      <c r="J14" s="79"/>
    </row>
    <row r="15" spans="1:11" ht="45" customHeight="1" thickBot="1" x14ac:dyDescent="0.3">
      <c r="A15" s="55" t="s">
        <v>28</v>
      </c>
      <c r="B15" s="55"/>
      <c r="C15" s="55"/>
      <c r="D15" s="18"/>
      <c r="E15" s="73" t="s">
        <v>12</v>
      </c>
      <c r="F15" s="73"/>
      <c r="G15" s="73"/>
      <c r="H15" s="67">
        <f>H12+I13</f>
        <v>0</v>
      </c>
      <c r="I15" s="67"/>
      <c r="J15" s="67"/>
      <c r="K15" s="23"/>
    </row>
    <row r="16" spans="1:11" ht="15.75" x14ac:dyDescent="0.25">
      <c r="A16" s="53"/>
      <c r="B16" s="53"/>
      <c r="C16" s="18"/>
      <c r="D16" s="18"/>
      <c r="E16" s="68"/>
      <c r="F16" s="69"/>
      <c r="G16" s="69"/>
      <c r="H16" s="69"/>
      <c r="I16" s="69"/>
      <c r="J16" s="69"/>
    </row>
    <row r="17" spans="1:10" ht="15.75" x14ac:dyDescent="0.25">
      <c r="A17" s="18"/>
      <c r="B17" s="18"/>
      <c r="C17" s="18"/>
      <c r="D17" s="18"/>
      <c r="E17" s="70" t="s">
        <v>27</v>
      </c>
      <c r="F17" s="70"/>
      <c r="G17" s="70"/>
      <c r="H17" s="70"/>
      <c r="I17" s="70"/>
      <c r="J17" s="70"/>
    </row>
    <row r="18" spans="1:10" ht="15.75" x14ac:dyDescent="0.25">
      <c r="A18" s="18"/>
      <c r="B18" s="18"/>
      <c r="C18" s="18"/>
      <c r="D18" s="18"/>
      <c r="E18" s="54"/>
      <c r="F18" s="54"/>
      <c r="G18" s="54"/>
      <c r="H18" s="54"/>
      <c r="I18" s="54"/>
      <c r="J18" s="54"/>
    </row>
    <row r="19" spans="1:10" ht="15.75" x14ac:dyDescent="0.25">
      <c r="A19" s="18"/>
      <c r="B19" s="18"/>
      <c r="C19" s="18"/>
      <c r="D19" s="18"/>
      <c r="E19" s="54"/>
      <c r="F19" s="54"/>
      <c r="G19" s="54"/>
      <c r="H19" s="54"/>
      <c r="I19" s="54"/>
      <c r="J19" s="54"/>
    </row>
    <row r="20" spans="1:10" ht="17.25" x14ac:dyDescent="0.3">
      <c r="A20" s="2"/>
      <c r="B20" s="2"/>
      <c r="C20" s="2"/>
      <c r="D20" s="18"/>
      <c r="E20" s="3"/>
      <c r="F20" s="3"/>
      <c r="G20" s="37"/>
      <c r="H20" s="3"/>
      <c r="I20" s="4"/>
      <c r="J20" s="1"/>
    </row>
    <row r="21" spans="1:10" ht="17.25" x14ac:dyDescent="0.3">
      <c r="A21" s="28"/>
      <c r="B21" s="28"/>
      <c r="C21" s="30"/>
      <c r="D21" s="2"/>
      <c r="E21" s="66" t="s">
        <v>13</v>
      </c>
      <c r="F21" s="66"/>
      <c r="G21" s="66"/>
      <c r="H21" s="66"/>
      <c r="I21" s="66"/>
      <c r="J21" s="1"/>
    </row>
    <row r="22" spans="1:10" ht="17.25" x14ac:dyDescent="0.3">
      <c r="A22" s="28"/>
      <c r="B22" s="28"/>
      <c r="C22" s="30"/>
      <c r="D22" s="1"/>
      <c r="E22" s="5"/>
      <c r="F22" s="2"/>
      <c r="G22" s="36"/>
      <c r="H22" s="2"/>
      <c r="I22" s="1"/>
      <c r="J22" s="1"/>
    </row>
    <row r="23" spans="1:10" ht="17.25" x14ac:dyDescent="0.3">
      <c r="A23" s="28"/>
      <c r="B23" s="28"/>
      <c r="C23" s="30"/>
      <c r="D23" s="1"/>
      <c r="E23" s="2"/>
      <c r="F23" s="2"/>
      <c r="G23" s="36"/>
      <c r="H23" s="2"/>
      <c r="I23" s="1"/>
      <c r="J23" s="1"/>
    </row>
    <row r="24" spans="1:10" ht="17.25" x14ac:dyDescent="0.3">
      <c r="A24" s="28"/>
      <c r="B24" s="28"/>
      <c r="C24" s="30"/>
      <c r="D24" s="1"/>
      <c r="E24" s="1"/>
      <c r="F24" s="1"/>
      <c r="G24" s="36"/>
      <c r="H24" s="2"/>
      <c r="I24" s="1"/>
      <c r="J24" s="1"/>
    </row>
    <row r="25" spans="1:10" x14ac:dyDescent="0.25">
      <c r="A25" s="28"/>
      <c r="B25" s="28"/>
      <c r="C25" s="30"/>
      <c r="D25" s="1"/>
    </row>
  </sheetData>
  <mergeCells count="17">
    <mergeCell ref="E21:I21"/>
    <mergeCell ref="H15:J15"/>
    <mergeCell ref="E16:J16"/>
    <mergeCell ref="E17:J17"/>
    <mergeCell ref="E12:G12"/>
    <mergeCell ref="E15:G15"/>
    <mergeCell ref="H13:H14"/>
    <mergeCell ref="I13:I14"/>
    <mergeCell ref="J13:J14"/>
    <mergeCell ref="E13:G14"/>
    <mergeCell ref="A15:C15"/>
    <mergeCell ref="C1:H1"/>
    <mergeCell ref="A4:J4"/>
    <mergeCell ref="A6:J6"/>
    <mergeCell ref="A7:J7"/>
    <mergeCell ref="I3:J3"/>
    <mergeCell ref="B2:C2"/>
  </mergeCells>
  <pageMargins left="0.7" right="0.7" top="0.75" bottom="0.75" header="0.3" footer="0.3"/>
  <pageSetup paperSize="9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DI_23_2025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Gałecka</dc:creator>
  <cp:lastModifiedBy>Jarosław Nanowski</cp:lastModifiedBy>
  <cp:lastPrinted>2025-05-05T10:53:25Z</cp:lastPrinted>
  <dcterms:created xsi:type="dcterms:W3CDTF">2023-01-31T11:36:56Z</dcterms:created>
  <dcterms:modified xsi:type="dcterms:W3CDTF">2025-05-05T10:55:33Z</dcterms:modified>
</cp:coreProperties>
</file>