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zczepaniak242\Desktop\ZAKUPY 2025 pow. 130tys\Aparaty telefoniczn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R11" i="1"/>
  <c r="S11" i="1"/>
  <c r="T11" i="1"/>
  <c r="U11" i="1"/>
  <c r="V11" i="1"/>
  <c r="Q11" i="1"/>
  <c r="V5" i="1" l="1"/>
  <c r="V6" i="1"/>
  <c r="V7" i="1"/>
  <c r="V8" i="1"/>
  <c r="V9" i="1"/>
  <c r="V10" i="1"/>
  <c r="U5" i="1"/>
  <c r="U6" i="1"/>
  <c r="U7" i="1"/>
  <c r="U8" i="1"/>
  <c r="U9" i="1"/>
  <c r="U10" i="1"/>
  <c r="T5" i="1"/>
  <c r="T6" i="1"/>
  <c r="T7" i="1"/>
  <c r="T8" i="1"/>
  <c r="T9" i="1"/>
  <c r="T10" i="1"/>
  <c r="S5" i="1"/>
  <c r="S6" i="1"/>
  <c r="S7" i="1"/>
  <c r="S8" i="1"/>
  <c r="S9" i="1"/>
  <c r="S10" i="1"/>
  <c r="R5" i="1"/>
  <c r="R6" i="1"/>
  <c r="R7" i="1"/>
  <c r="R8" i="1"/>
  <c r="R9" i="1"/>
  <c r="R10" i="1"/>
  <c r="Q5" i="1"/>
  <c r="Q6" i="1"/>
  <c r="Q7" i="1"/>
  <c r="Q8" i="1"/>
  <c r="Q9" i="1"/>
  <c r="Q10" i="1"/>
  <c r="V4" i="1"/>
  <c r="U4" i="1"/>
  <c r="T4" i="1"/>
  <c r="S4" i="1"/>
  <c r="R4" i="1"/>
  <c r="Q4" i="1"/>
  <c r="J5" i="1" l="1"/>
  <c r="J6" i="1"/>
  <c r="J7" i="1"/>
  <c r="J8" i="1"/>
  <c r="J9" i="1"/>
  <c r="J10" i="1"/>
  <c r="J4" i="1"/>
</calcChain>
</file>

<file path=xl/sharedStrings.xml><?xml version="1.0" encoding="utf-8"?>
<sst xmlns="http://schemas.openxmlformats.org/spreadsheetml/2006/main" count="35" uniqueCount="23">
  <si>
    <t>CZĘŚĆ 1 APARATY SYSTEMOWE DGT</t>
  </si>
  <si>
    <t>Lp.</t>
  </si>
  <si>
    <t>jm.</t>
  </si>
  <si>
    <t>ilość</t>
  </si>
  <si>
    <t>RCI Warszawa</t>
  </si>
  <si>
    <t>RCI Bydgoszcz</t>
  </si>
  <si>
    <t>RCI Kraków</t>
  </si>
  <si>
    <t>RCI Wrocław</t>
  </si>
  <si>
    <t>RCI Olsztyn</t>
  </si>
  <si>
    <t>RCI Gdynia</t>
  </si>
  <si>
    <t>szt</t>
  </si>
  <si>
    <t>opis asortymentu (minimalne parametry)</t>
  </si>
  <si>
    <t>razem</t>
  </si>
  <si>
    <r>
      <rPr>
        <b/>
        <sz val="10"/>
        <color theme="1"/>
        <rFont val="Arial"/>
        <family val="2"/>
        <charset val="238"/>
      </rPr>
      <t>Przystawka 40 klawiszowa DGT4373 do aparatu  DGT 3490 FN + zasilacz lub równoważny o parametrach niegorszych niż:</t>
    </r>
    <r>
      <rPr>
        <sz val="10"/>
        <color theme="1"/>
        <rFont val="Arial"/>
        <family val="2"/>
        <charset val="238"/>
      </rPr>
      <t xml:space="preserve">spełniający poniższe parametry: 
- kompatybilna z aparatem DGT 3490 FN wraz z zasilaczem
- możliwość umieszczenia opisów tekstowych obok klawiszy.
Produkt sugerowany DGT 4373 + ZASILACZ lub równoważny o parametrach technicznych spełniających powyższe wymagania
</t>
    </r>
  </si>
  <si>
    <r>
      <rPr>
        <b/>
        <sz val="10"/>
        <color theme="1"/>
        <rFont val="Arial"/>
        <family val="2"/>
        <charset val="238"/>
      </rPr>
      <t>Przystawka 55-klaw. do ap. DGT 3490 FNX (DGT 4373 + zasilacz) lu produkt równoważny o parametrach niegorszych niż:</t>
    </r>
    <r>
      <rPr>
        <sz val="10"/>
        <color theme="1"/>
        <rFont val="Arial"/>
        <family val="2"/>
        <charset val="238"/>
      </rPr>
      <t xml:space="preserve">
- dostosowana(kompatibilna) z aparatem DGT 3490 FN wraz zasilaczem, 
- powinna posiadac mozliwość umieszczenia obok klawiatury opisów tekstowych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</si>
  <si>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 </t>
    </r>
    <r>
      <rPr>
        <b/>
        <sz val="10"/>
        <color theme="1"/>
        <rFont val="Arial"/>
        <family val="2"/>
        <charset val="238"/>
      </rPr>
      <t>Aparat telefoniczny systemowy DGT 3490 FNK  lub równoważny o parametrach niegorszych niż:</t>
    </r>
    <r>
      <rPr>
        <sz val="10"/>
        <color theme="1"/>
        <rFont val="Arial"/>
        <family val="2"/>
        <charset val="238"/>
      </rPr>
      <t xml:space="preserve">
Wielofunkcyjny terminal telefoniczny przeznaczony do obsługi łączności telefonicznej. 
Ze względu na specyfikę oprogramowania i współpracy aparat DGT 3490FNk powinien być bezpośrednio dołączany tylko do styku Uk0 dostępu podstawowego 2B+D z oprogramowaniem systemowym w centralach DGT między innymi centrali DGT 7510. Dopuszcza się zaoferowanie równoważnego cyfrowego aparatu systemowego pod warunkiem spełnienia n/w wymagań funkcjonalnych:
Najważniejsze elementy funkcjonalne aparatu DGT 3490FNk:
- praca na styku Uk0
- wbudowany głośnik i mikrofon zestawu głośnomówiącego
- wyświetlacz graficzny 240 x 64 pikseli 
, -klawiatura wybiercza
-zespół klawiszy funkcyjnych 
-zespół klawiszy do obsługi wyświetlacza i realizacji prezentowanych na nim poleceń
- zespół 35 klawiszy programowalnych 
- klawisze regulacji poziomu głośności
-złącze liniowe do podłączenia linii z centrali
-złącze do podłączenia zestawu nagłownego
-złącze USB do konfigurowania aparatu i zwiększenia jego funkcjonalności.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</si>
  <si>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   </t>
    </r>
    <r>
      <rPr>
        <b/>
        <sz val="10"/>
        <color theme="1"/>
        <rFont val="Arial"/>
        <family val="2"/>
        <charset val="238"/>
      </rPr>
      <t>Aparat telefoniczny systemowy DGT 3490 GXk lub równoważny</t>
    </r>
    <r>
      <rPr>
        <sz val="10"/>
        <color theme="1"/>
        <rFont val="Arial"/>
        <family val="2"/>
        <charset val="238"/>
      </rPr>
      <t xml:space="preserve"> o parametrach niegorszych niż:
- wbudowany głośnik i mikrofon zestawy głośnomówiącego
- wyświetlacz graficzny 128x48 pikseli z możliwością podświetlenia i ustawienia kontrastu
- klawiatura wybiercza
- zespół klawiszy funkcyjnych
- zespół klawiszy do obsługi wyświetlacza i realizacji prezentowanych na nim poleceń
- zespół klawiszy programowalnych z sygnalizacją optyczną
- klawisze regulacji poziomu głośności w torze rozmównym
- złącze liniowe do podłączenia linii z centrali
- złącze do podłączenia zestawy nagłownego
- złącze do podłączenia rejestratora rozmów
- złącze USB do konfigurowania aparatu i zwiększenia jego funkcjonalności
- złącze do podłączenia przystawki DGT4371
- funkcje aparatu: 
• polska wersja językowa
• prezentacja na wyświetlaczu aktualnej daty i czasu (pobierana z centrali)
• prezentacja informacji o numerze wersji oprogramowania, typie sygnalizacji, numerze fizycznym i katalogowym łącza (do którego dołączony jest aparat), prezentacja numeru abonenta wybieranego/dzwoniącego
• możliwość zaprogramowania nastaw fabrycznych
• możliwość włączenia / wyłączenia podświetlenia wyświetlacza oraz jego kontrastu (do 8 poziomów)
• blokada połączeń przychodzących, dzwonka
• praca z mikrotelefonem lub zestawem głośnomówiącym
• wyłączenie/uaktywnienie mikrofonu (mute)
• możliwość zaprogramowania do 10/20 klawiszy programowalnych, gorące linie (typ dzwonka), numery skrócone
• możliwość rozszerzenia do 40 klawiszy programowalnych
• ustawienie trybu wybierania numeru, bezpośredni (biegowo), z edycją numeru.
Produkt sugerowany DGT 3490 GXk lub równoważny o parametrach technicznych spełniających powyższe wymagania
</t>
    </r>
  </si>
  <si>
    <r>
      <rPr>
        <b/>
        <sz val="10"/>
        <color theme="1"/>
        <rFont val="Arial"/>
        <family val="2"/>
        <charset val="238"/>
      </rPr>
      <t>Przystawka 40 klawiszowa DGT T4371 do aparatu DGT 3490 GXk + zasilacz lub równoważny o parametrach niegorszych niż:</t>
    </r>
    <r>
      <rPr>
        <sz val="10"/>
        <color theme="1"/>
        <rFont val="Arial"/>
        <family val="2"/>
        <charset val="238"/>
      </rPr>
      <t xml:space="preserve">
- możliwość dołączenia przystawek w kombinacjach: 4 przystawki x 40 klawiszy, 2 przystawki x 80 klawiszy, 2 przystawki x 40 klawiszy + 1przystawka 80 klawiszy (lub ich podzbiory:1x40,2x40 itd.)
- maksymalna liczba klawiszy dodatkowych dołączonych do aparatu nie może być większa niż 160,
- możliwość umieszczenia obok klawiszy opisów tekstowych dla przystawek posiadających 40 klawiszy.
Produkt sugerowany DGT 4371 + ZASILACZ lub równoważny o parametrach technicznych spełniających powyższe wymagania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</si>
  <si>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Aparat telefoniczny systemowy DGT 3490 FNX lub równoważny o parametrach niegorszych niż: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Wymagane podstawowe funkcje i parametry:                                                                                                            • wbudowany głośnik i mikrofon
zestawu głośnomówiącego
• wyświetlacz TFT 6,3”, 800 x 256
pikseli z możliwością podświetlenia
i ustawienia kontrastu
• zespół 35 klawiszy
programowalnych z sygnalizacją DGT 4373 
• możliwość zaprogramowania do 35
klawiszy programowalnych
(90 z przystawką DGT 4373)
Realizacja funkcji systemowych
w tym:
• układy sekretarsko-dyrektorskie
• gorące linie
• kolejkowanie połączeń
• obsługa konferencji
• centralna książka telefoniczna
Zasilanie
• zasilanie bezpośrednio ze styku UpN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</si>
  <si>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Aparat telefoniczny systemowy DGT 3490 FN  dołączany do centrali w standardzie styku Upn (czarny) lub produkt równoważny o parametrach niegorszych niż:</t>
    </r>
    <r>
      <rPr>
        <sz val="10"/>
        <color theme="1"/>
        <rFont val="Arial"/>
        <family val="2"/>
        <charset val="238"/>
      </rPr>
      <t xml:space="preserve">
Przedmiotowy aparat przewidziany jest przez Zamawiającego do pracy z systemami (centralami) DGT Millenium poprzez dołączenie go do centrali łączem cyfrowym, zrealizowanym w standardzie styku Upn, jako wielofunkcyjny terminal telefoniczny przeznaczony do obsługi łączności telefonicznej.
Dopuszcza się równoważny cyfrowy aparat systemowy pod warunkiem spełnienia n/w wymagań funkcjonalnych: współpraca z centralami DGT jak aparat telefoniczny systemowy DGT 3490FN
- wbudowany głośnik i mikrofon zestawu głośnomówiącego.
- wyświetlacz graficzny minimum 240 x 64 pikseli (minimum 5 linii x 40 znaków) z możliwością podświetlenia ustawienia kontrastu. - klawiatura wybiorcza.
- zespół klawiszy funkcyjnych.
- zespół klawiszy do obsługi wyświetlacza realizacji prezentowanych na nim poleceń.
- zespół klawiszy programowalnych z sygnalizacją optyczną.
- klawisze regulacji poziomu głośności w torze rozmównym.
- złącze liniowe do podłączenia linii z centrali.
- złącze do podłączenia zestawu nagłownego.
- złącze USB do konfigurowania aparatu i zwiększenia jego funkcjonalności.
</t>
    </r>
  </si>
  <si>
    <t>Oferowany produkt (nazwa i symbol producenta)</t>
  </si>
  <si>
    <t>Cena jedn.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</si>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</sst>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70" zoomScaleNormal="70" workbookViewId="0">
      <selection activeCell="Q11" sqref="Q11:W11"/>
    </sheetView>
  </sheetViews>
  <sheetFormatPr defaultRowHeight="15" x14ac:dyDescent="0.25"/>
  <cols>
    <col min="2" max="2" width="87.140625" customWidth="1"/>
    <col min="3" max="3" width="7.42578125" customWidth="1"/>
    <col min="4" max="4" width="15.140625" customWidth="1"/>
    <col min="5" max="5" width="15.5703125" customWidth="1"/>
    <col min="6" max="6" width="15.28515625" style="7" customWidth="1"/>
    <col min="7" max="7" width="14" customWidth="1"/>
    <col min="8" max="8" width="14.5703125" customWidth="1"/>
    <col min="9" max="9" width="13.85546875" customWidth="1"/>
    <col min="10" max="10" width="11.42578125" customWidth="1"/>
    <col min="15" max="15" width="11" customWidth="1"/>
    <col min="16" max="16" width="19.140625" customWidth="1"/>
    <col min="17" max="17" width="13.85546875" customWidth="1"/>
    <col min="18" max="18" width="16.85546875" customWidth="1"/>
    <col min="19" max="19" width="14.7109375" customWidth="1"/>
    <col min="20" max="20" width="14.42578125" customWidth="1"/>
    <col min="21" max="21" width="13.5703125" customWidth="1"/>
    <col min="22" max="22" width="14.85546875" customWidth="1"/>
    <col min="23" max="23" width="24.140625" customWidth="1"/>
  </cols>
  <sheetData>
    <row r="1" spans="1:23" ht="33.7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23" ht="33.75" customHeight="1" x14ac:dyDescent="0.25">
      <c r="A2" s="23" t="s">
        <v>1</v>
      </c>
      <c r="B2" s="25" t="s">
        <v>11</v>
      </c>
      <c r="C2" s="25" t="s">
        <v>2</v>
      </c>
      <c r="D2" s="20" t="s">
        <v>3</v>
      </c>
      <c r="E2" s="20"/>
      <c r="F2" s="20"/>
      <c r="G2" s="20"/>
      <c r="H2" s="20"/>
      <c r="I2" s="20"/>
      <c r="J2" s="20"/>
      <c r="K2" s="20" t="s">
        <v>20</v>
      </c>
      <c r="L2" s="20"/>
      <c r="M2" s="20"/>
      <c r="N2" s="20"/>
      <c r="O2" s="20"/>
      <c r="P2" s="20" t="s">
        <v>21</v>
      </c>
      <c r="Q2" s="20" t="s">
        <v>22</v>
      </c>
      <c r="R2" s="20"/>
      <c r="S2" s="20"/>
      <c r="T2" s="20"/>
      <c r="U2" s="20"/>
      <c r="V2" s="20"/>
      <c r="W2" s="16"/>
    </row>
    <row r="3" spans="1:23" ht="27.75" customHeight="1" x14ac:dyDescent="0.25">
      <c r="A3" s="24"/>
      <c r="B3" s="26"/>
      <c r="C3" s="26"/>
      <c r="D3" s="4" t="s">
        <v>4</v>
      </c>
      <c r="E3" s="4" t="s">
        <v>5</v>
      </c>
      <c r="F3" s="9" t="s">
        <v>6</v>
      </c>
      <c r="G3" s="4" t="s">
        <v>7</v>
      </c>
      <c r="H3" s="4" t="s">
        <v>8</v>
      </c>
      <c r="I3" s="4" t="s">
        <v>9</v>
      </c>
      <c r="J3" s="5" t="s">
        <v>12</v>
      </c>
      <c r="K3" s="20"/>
      <c r="L3" s="20"/>
      <c r="M3" s="20"/>
      <c r="N3" s="20"/>
      <c r="O3" s="20"/>
      <c r="P3" s="20"/>
      <c r="Q3" s="12" t="s">
        <v>4</v>
      </c>
      <c r="R3" s="12" t="s">
        <v>5</v>
      </c>
      <c r="S3" s="12" t="s">
        <v>6</v>
      </c>
      <c r="T3" s="12" t="s">
        <v>7</v>
      </c>
      <c r="U3" s="11" t="s">
        <v>8</v>
      </c>
      <c r="V3" s="11" t="s">
        <v>9</v>
      </c>
      <c r="W3" s="16"/>
    </row>
    <row r="4" spans="1:23" ht="254.25" customHeight="1" x14ac:dyDescent="0.25">
      <c r="A4" s="2">
        <v>1</v>
      </c>
      <c r="B4" s="1" t="s">
        <v>19</v>
      </c>
      <c r="C4" s="2" t="s">
        <v>10</v>
      </c>
      <c r="D4" s="13">
        <v>206</v>
      </c>
      <c r="E4" s="13">
        <v>110</v>
      </c>
      <c r="F4" s="14">
        <v>30</v>
      </c>
      <c r="G4" s="13">
        <v>33</v>
      </c>
      <c r="H4" s="13">
        <v>3</v>
      </c>
      <c r="I4" s="13">
        <v>43</v>
      </c>
      <c r="J4" s="5">
        <f>SUM(D4:I4)</f>
        <v>425</v>
      </c>
      <c r="K4" s="19"/>
      <c r="L4" s="19"/>
      <c r="M4" s="19"/>
      <c r="N4" s="19"/>
      <c r="O4" s="19"/>
      <c r="P4" s="17"/>
      <c r="Q4" s="2">
        <f>D4*P4</f>
        <v>0</v>
      </c>
      <c r="R4" s="2">
        <f>E4*P4</f>
        <v>0</v>
      </c>
      <c r="S4" s="2">
        <f>F4*P4</f>
        <v>0</v>
      </c>
      <c r="T4" s="2">
        <f>G4*P4</f>
        <v>0</v>
      </c>
      <c r="U4" s="2">
        <f>H4*P4</f>
        <v>0</v>
      </c>
      <c r="V4" s="2">
        <f>I4*P4</f>
        <v>0</v>
      </c>
    </row>
    <row r="5" spans="1:23" ht="89.25" x14ac:dyDescent="0.25">
      <c r="A5" s="2">
        <v>2</v>
      </c>
      <c r="B5" s="1" t="s">
        <v>13</v>
      </c>
      <c r="C5" s="2" t="s">
        <v>10</v>
      </c>
      <c r="D5" s="13">
        <v>20</v>
      </c>
      <c r="E5" s="13"/>
      <c r="F5" s="14"/>
      <c r="G5" s="13"/>
      <c r="H5" s="13">
        <v>3</v>
      </c>
      <c r="I5" s="15"/>
      <c r="J5" s="5">
        <f t="shared" ref="J5:J9" si="0">SUM(D5:I5)</f>
        <v>23</v>
      </c>
      <c r="K5" s="19"/>
      <c r="L5" s="19"/>
      <c r="M5" s="19"/>
      <c r="N5" s="19"/>
      <c r="O5" s="19"/>
      <c r="P5" s="17"/>
      <c r="Q5" s="2">
        <f t="shared" ref="Q5:Q10" si="1">D5*P5</f>
        <v>0</v>
      </c>
      <c r="R5" s="2">
        <f t="shared" ref="R5:R10" si="2">E5*P5</f>
        <v>0</v>
      </c>
      <c r="S5" s="2">
        <f t="shared" ref="S5:S10" si="3">F5*P5</f>
        <v>0</v>
      </c>
      <c r="T5" s="2">
        <f t="shared" ref="T5:T10" si="4">G5*P5</f>
        <v>0</v>
      </c>
      <c r="U5" s="2">
        <f t="shared" ref="U5:U10" si="5">H5*P5</f>
        <v>0</v>
      </c>
      <c r="V5" s="2">
        <f t="shared" ref="V5:V10" si="6">I5*P5</f>
        <v>0</v>
      </c>
    </row>
    <row r="6" spans="1:23" ht="317.25" customHeight="1" x14ac:dyDescent="0.25">
      <c r="A6" s="2">
        <v>3</v>
      </c>
      <c r="B6" s="3" t="s">
        <v>18</v>
      </c>
      <c r="C6" s="2" t="s">
        <v>10</v>
      </c>
      <c r="D6" s="13"/>
      <c r="E6" s="13">
        <v>42</v>
      </c>
      <c r="F6" s="14">
        <v>8</v>
      </c>
      <c r="G6" s="13">
        <v>8</v>
      </c>
      <c r="H6" s="13">
        <v>9</v>
      </c>
      <c r="I6" s="13">
        <v>2</v>
      </c>
      <c r="J6" s="5">
        <f t="shared" si="0"/>
        <v>69</v>
      </c>
      <c r="K6" s="19"/>
      <c r="L6" s="19"/>
      <c r="M6" s="19"/>
      <c r="N6" s="19"/>
      <c r="O6" s="19"/>
      <c r="P6" s="17"/>
      <c r="Q6" s="2">
        <f t="shared" si="1"/>
        <v>0</v>
      </c>
      <c r="R6" s="2">
        <f t="shared" si="2"/>
        <v>0</v>
      </c>
      <c r="S6" s="2">
        <f t="shared" si="3"/>
        <v>0</v>
      </c>
      <c r="T6" s="2">
        <f t="shared" si="4"/>
        <v>0</v>
      </c>
      <c r="U6" s="2">
        <f t="shared" si="5"/>
        <v>0</v>
      </c>
      <c r="V6" s="2">
        <f t="shared" si="6"/>
        <v>0</v>
      </c>
    </row>
    <row r="7" spans="1:23" ht="109.5" customHeight="1" x14ac:dyDescent="0.25">
      <c r="A7" s="2">
        <v>4</v>
      </c>
      <c r="B7" s="3" t="s">
        <v>14</v>
      </c>
      <c r="C7" s="2" t="s">
        <v>10</v>
      </c>
      <c r="D7" s="13"/>
      <c r="E7" s="13">
        <v>4</v>
      </c>
      <c r="F7" s="14"/>
      <c r="G7" s="13"/>
      <c r="H7" s="13">
        <v>3</v>
      </c>
      <c r="I7" s="13"/>
      <c r="J7" s="6">
        <f t="shared" si="0"/>
        <v>7</v>
      </c>
      <c r="K7" s="19"/>
      <c r="L7" s="19"/>
      <c r="M7" s="19"/>
      <c r="N7" s="19"/>
      <c r="O7" s="19"/>
      <c r="P7" s="17"/>
      <c r="Q7" s="2">
        <f t="shared" si="1"/>
        <v>0</v>
      </c>
      <c r="R7" s="2">
        <f t="shared" si="2"/>
        <v>0</v>
      </c>
      <c r="S7" s="2">
        <f t="shared" si="3"/>
        <v>0</v>
      </c>
      <c r="T7" s="2">
        <f t="shared" si="4"/>
        <v>0</v>
      </c>
      <c r="U7" s="2">
        <f t="shared" si="5"/>
        <v>0</v>
      </c>
      <c r="V7" s="2">
        <f t="shared" si="6"/>
        <v>0</v>
      </c>
    </row>
    <row r="8" spans="1:23" ht="303.75" customHeight="1" x14ac:dyDescent="0.25">
      <c r="A8" s="2">
        <v>5</v>
      </c>
      <c r="B8" s="3" t="s">
        <v>15</v>
      </c>
      <c r="C8" s="2" t="s">
        <v>10</v>
      </c>
      <c r="D8" s="13">
        <v>32</v>
      </c>
      <c r="E8" s="13">
        <v>4</v>
      </c>
      <c r="F8" s="14">
        <v>64</v>
      </c>
      <c r="G8" s="13">
        <v>2</v>
      </c>
      <c r="H8" s="13">
        <v>5</v>
      </c>
      <c r="I8" s="13">
        <v>20</v>
      </c>
      <c r="J8" s="5">
        <f t="shared" si="0"/>
        <v>127</v>
      </c>
      <c r="K8" s="19"/>
      <c r="L8" s="19"/>
      <c r="M8" s="19"/>
      <c r="N8" s="19"/>
      <c r="O8" s="19"/>
      <c r="P8" s="17"/>
      <c r="Q8" s="2">
        <f t="shared" si="1"/>
        <v>0</v>
      </c>
      <c r="R8" s="2">
        <f t="shared" si="2"/>
        <v>0</v>
      </c>
      <c r="S8" s="2">
        <f t="shared" si="3"/>
        <v>0</v>
      </c>
      <c r="T8" s="2">
        <f t="shared" si="4"/>
        <v>0</v>
      </c>
      <c r="U8" s="2">
        <f t="shared" si="5"/>
        <v>0</v>
      </c>
      <c r="V8" s="2">
        <f t="shared" si="6"/>
        <v>0</v>
      </c>
    </row>
    <row r="9" spans="1:23" ht="409.5" customHeight="1" x14ac:dyDescent="0.25">
      <c r="A9" s="2">
        <v>6</v>
      </c>
      <c r="B9" s="10" t="s">
        <v>16</v>
      </c>
      <c r="C9" s="2" t="s">
        <v>10</v>
      </c>
      <c r="D9" s="2"/>
      <c r="E9" s="2"/>
      <c r="F9" s="8"/>
      <c r="G9" s="2"/>
      <c r="H9" s="2">
        <v>3</v>
      </c>
      <c r="I9" s="2"/>
      <c r="J9" s="5">
        <f t="shared" si="0"/>
        <v>3</v>
      </c>
      <c r="K9" s="19"/>
      <c r="L9" s="19"/>
      <c r="M9" s="19"/>
      <c r="N9" s="19"/>
      <c r="O9" s="19"/>
      <c r="P9" s="17"/>
      <c r="Q9" s="2">
        <f t="shared" si="1"/>
        <v>0</v>
      </c>
      <c r="R9" s="2">
        <f t="shared" si="2"/>
        <v>0</v>
      </c>
      <c r="S9" s="2">
        <f t="shared" si="3"/>
        <v>0</v>
      </c>
      <c r="T9" s="2">
        <f t="shared" si="4"/>
        <v>0</v>
      </c>
      <c r="U9" s="2">
        <f t="shared" si="5"/>
        <v>0</v>
      </c>
      <c r="V9" s="2">
        <f t="shared" si="6"/>
        <v>0</v>
      </c>
    </row>
    <row r="10" spans="1:23" ht="196.5" customHeight="1" x14ac:dyDescent="0.25">
      <c r="A10" s="2">
        <v>7</v>
      </c>
      <c r="B10" s="3" t="s">
        <v>17</v>
      </c>
      <c r="C10" s="2" t="s">
        <v>10</v>
      </c>
      <c r="D10" s="2"/>
      <c r="E10" s="2"/>
      <c r="F10" s="8"/>
      <c r="G10" s="2"/>
      <c r="H10" s="2">
        <v>3</v>
      </c>
      <c r="I10" s="2"/>
      <c r="J10" s="5">
        <f>SUM(D10:I10)</f>
        <v>3</v>
      </c>
      <c r="K10" s="19"/>
      <c r="L10" s="19"/>
      <c r="M10" s="19"/>
      <c r="N10" s="19"/>
      <c r="O10" s="19"/>
      <c r="P10" s="17"/>
      <c r="Q10" s="18">
        <f t="shared" si="1"/>
        <v>0</v>
      </c>
      <c r="R10" s="18">
        <f t="shared" si="2"/>
        <v>0</v>
      </c>
      <c r="S10" s="18">
        <f t="shared" si="3"/>
        <v>0</v>
      </c>
      <c r="T10" s="18">
        <f t="shared" si="4"/>
        <v>0</v>
      </c>
      <c r="U10" s="18">
        <f t="shared" si="5"/>
        <v>0</v>
      </c>
      <c r="V10" s="18">
        <f t="shared" si="6"/>
        <v>0</v>
      </c>
    </row>
    <row r="11" spans="1:23" ht="50.25" customHeight="1" x14ac:dyDescent="0.25">
      <c r="Q11" s="27">
        <f>SUM(Q4:Q10)</f>
        <v>0</v>
      </c>
      <c r="R11" s="27">
        <f t="shared" ref="R11:V11" si="7">SUM(R4:R10)</f>
        <v>0</v>
      </c>
      <c r="S11" s="27">
        <f t="shared" si="7"/>
        <v>0</v>
      </c>
      <c r="T11" s="27">
        <f t="shared" si="7"/>
        <v>0</v>
      </c>
      <c r="U11" s="27">
        <f t="shared" si="7"/>
        <v>0</v>
      </c>
      <c r="V11" s="27">
        <f t="shared" si="7"/>
        <v>0</v>
      </c>
      <c r="W11" s="27">
        <f>SUM(Q11:V11)</f>
        <v>0</v>
      </c>
    </row>
  </sheetData>
  <mergeCells count="15">
    <mergeCell ref="A1:J1"/>
    <mergeCell ref="A2:A3"/>
    <mergeCell ref="B2:B3"/>
    <mergeCell ref="C2:C3"/>
    <mergeCell ref="D2:J2"/>
    <mergeCell ref="K2:O3"/>
    <mergeCell ref="P2:P3"/>
    <mergeCell ref="Q2:V2"/>
    <mergeCell ref="K4:O4"/>
    <mergeCell ref="K5:O5"/>
    <mergeCell ref="K6:O6"/>
    <mergeCell ref="K7:O7"/>
    <mergeCell ref="K8:O8"/>
    <mergeCell ref="K9:O9"/>
    <mergeCell ref="K10:O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b597f2-5b04-4829-bf68-6273cd59f871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68754778627242BF26199C2A1B2EA6" ma:contentTypeVersion="9" ma:contentTypeDescription="Utwórz nowy dokument." ma:contentTypeScope="" ma:versionID="3172c69c1dac3701a36f23b6bc06915e">
  <xsd:schema xmlns:xsd="http://www.w3.org/2001/XMLSchema" xmlns:xs="http://www.w3.org/2001/XMLSchema" xmlns:p="http://schemas.microsoft.com/office/2006/metadata/properties" xmlns:ns1="http://schemas.microsoft.com/sharepoint/v3" xmlns:ns2="56b597f2-5b04-4829-bf68-6273cd59f871" xmlns:ns3="515e3a81-78db-427e-8243-7b98e8c0d178" targetNamespace="http://schemas.microsoft.com/office/2006/metadata/properties" ma:root="true" ma:fieldsID="8bb6f18d6ebe380df6e2042b91d1e4ad" ns1:_="" ns2:_="" ns3:_="">
    <xsd:import namespace="http://schemas.microsoft.com/sharepoint/v3"/>
    <xsd:import namespace="56b597f2-5b04-4829-bf68-6273cd59f871"/>
    <xsd:import namespace="515e3a81-78db-427e-8243-7b98e8c0d1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597f2-5b04-4829-bf68-6273cd59f87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1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ksonomia — przechwyć wszystkie (kolumna)" ma:hidden="true" ma:list="{9f0df7a0-ddbf-404b-b481-c7f9a23b7909}" ma:internalName="TaxCatchAll" ma:showField="CatchAllData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ksonomia — przechwyć wszystkie (kolumna)1" ma:hidden="true" ma:list="{9f0df7a0-ddbf-404b-b481-c7f9a23b7909}" ma:internalName="TaxCatchAllLabel" ma:readOnly="true" ma:showField="CatchAllDataLabel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3a81-78db-427e-8243-7b98e8c0d17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A65B8B1-65DB-4F81-8E4B-AB2EB96ADB6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A13CEF-0B60-4935-A184-B1DC858D9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74827-6105-4718-871D-26B649107A1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515e3a81-78db-427e-8243-7b98e8c0d178"/>
    <ds:schemaRef ds:uri="56b597f2-5b04-4829-bf68-6273cd59f87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5040B83-7A50-4AE4-8F55-39D63B4ED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b597f2-5b04-4829-bf68-6273cd59f871"/>
    <ds:schemaRef ds:uri="515e3a81-78db-427e-8243-7b98e8c0d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95B84BA-FABC-4BEB-BFEC-FF3744636C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Szczepaniak Agnieszka</dc:creator>
  <cp:lastModifiedBy>Szczepaniak Agnieszka</cp:lastModifiedBy>
  <dcterms:created xsi:type="dcterms:W3CDTF">2024-02-27T08:42:02Z</dcterms:created>
  <dcterms:modified xsi:type="dcterms:W3CDTF">2025-03-06T11:43:40Z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95bc4cdb-b380-4d7b-ac2c-deec645a38af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Szczepaniak Agnieszka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L5y5UnAew+nJxl4MfSxN7dTl9ffeoDxX</vt:lpwstr>
  </property>
  <property fmtid="{D5CDD505-2E9C-101B-9397-08002B2CF9AE}" pid="10" name="bjClsUserRVM">
    <vt:lpwstr>[]</vt:lpwstr>
  </property>
  <property fmtid="{D5CDD505-2E9C-101B-9397-08002B2CF9AE}" pid="11" name="ContentTypeId">
    <vt:lpwstr>0x010100C168754778627242BF26199C2A1B2EA6</vt:lpwstr>
  </property>
  <property fmtid="{D5CDD505-2E9C-101B-9397-08002B2CF9AE}" pid="12" name="s5636:Creator type=IP">
    <vt:lpwstr>10.11.45.29</vt:lpwstr>
  </property>
</Properties>
</file>