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Arkusz!$A$1:$P$39</definedName>
  </definedNames>
  <calcPr calcId="145621"/>
</workbook>
</file>

<file path=xl/calcChain.xml><?xml version="1.0" encoding="utf-8"?>
<calcChain xmlns="http://schemas.openxmlformats.org/spreadsheetml/2006/main">
  <c r="M23" i="1" l="1"/>
  <c r="N23" i="1" s="1"/>
  <c r="J23" i="1"/>
  <c r="M22" i="1" l="1"/>
  <c r="N22" i="1" s="1"/>
  <c r="J22" i="1"/>
  <c r="M11" i="1" l="1"/>
  <c r="N11" i="1" s="1"/>
  <c r="J11" i="1"/>
  <c r="M10" i="1"/>
  <c r="N10" i="1" s="1"/>
  <c r="J10" i="1"/>
  <c r="M9" i="1"/>
  <c r="N9" i="1" s="1"/>
  <c r="N24" i="1" s="1"/>
  <c r="J9" i="1"/>
  <c r="J24" i="1" s="1"/>
  <c r="M21" i="1" l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J21" i="1"/>
  <c r="J20" i="1"/>
  <c r="J19" i="1"/>
  <c r="J18" i="1"/>
  <c r="J17" i="1"/>
  <c r="J16" i="1"/>
  <c r="J15" i="1"/>
  <c r="J14" i="1"/>
  <c r="J13" i="1"/>
  <c r="J12" i="1"/>
  <c r="L24" i="1" l="1"/>
  <c r="F24" i="1"/>
</calcChain>
</file>

<file path=xl/sharedStrings.xml><?xml version="1.0" encoding="utf-8"?>
<sst xmlns="http://schemas.openxmlformats.org/spreadsheetml/2006/main" count="67" uniqueCount="44">
  <si>
    <t>x</t>
  </si>
  <si>
    <t>RAZEM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</si>
  <si>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</si>
  <si>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</si>
  <si>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</si>
  <si>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</si>
  <si>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</si>
  <si>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</si>
  <si>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</si>
  <si>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</si>
  <si>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</si>
  <si>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</si>
  <si>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ARKUSZ ASORTYMENTOWO-CENOWY</t>
  </si>
  <si>
    <t>…………………………………………………………………………………..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</si>
  <si>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</si>
  <si>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</si>
  <si>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</si>
  <si>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</si>
  <si>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</si>
  <si>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</si>
  <si>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Załącznik nr 1</t>
  </si>
  <si>
    <t>wartość brutto (ilość*cena jedn.brutto) w zł.</t>
  </si>
  <si>
    <t>szt.</t>
  </si>
  <si>
    <t>Artykuły do dezynfekcji</t>
  </si>
  <si>
    <t>CPV: 33631600-8 środki antyseptyczne i dezynfekcyjne</t>
  </si>
  <si>
    <t>planowana ilość na 13 m-cy</t>
  </si>
  <si>
    <t>BALMEA BALM 500ML Schulke  - delikatny balsam do regeneracji skóry rąk</t>
  </si>
  <si>
    <t>DESDERMAN 500ML Schulke - alkoholowy płyn do dezynfekcji rąk</t>
  </si>
  <si>
    <t>ESEMTAN WASH LOTION 500ML Schulke - delikatna emulsja myjąca do rąk i ciała</t>
  </si>
  <si>
    <t>GIGASEPT INSTRU AF 2L Schulke - płyn do dezynfekcji narzędzi</t>
  </si>
  <si>
    <t>GIGASEPT INSTRU AF 5L Schulke - płyn do dezynfekcji narzędzi</t>
  </si>
  <si>
    <t>KODAN TINKTUR FORTE 1L Schulke - płyn do dezynfekcji skóry, bezbarwny</t>
  </si>
  <si>
    <t>MIKROZID  AF 10L Schulke -  alkoholowy preparat przeznaczony do szybkiej dezynfekcji wyrobów medycznych i wyposażenia medycznego</t>
  </si>
  <si>
    <t>MIKROZID AF - WKŁAD zawierający 150 szt. chusteczek Schulke do szybkiej dezynfekcji alkoholowej wyrobów i wyposażenia medycznego o podwyższonym ryzyku zakażenia</t>
  </si>
  <si>
    <t xml:space="preserve">MIKROZID AF - BOX Schulke do szybkiej dezynfekcji alkoholowej wyrobów i wyposażenia medycznego o podwyższonym ryzyku zakażenia. Opakowanie zawiera 150 szt chusteczek w pudełku (tubie)
</t>
  </si>
  <si>
    <t>OCTENISEPT ORAL MONO 250 ML Schulke - antyseptyczny płyn do płukania jamy ustnej</t>
  </si>
  <si>
    <t>ROTASEPT 2L Schulke - gotowy do użycia roztwór przeznaczony do czyszczenia i dezynfekcji narzędzi obrotowych</t>
  </si>
  <si>
    <t>MIKROZID  AF 1 L Schulke -  alkoholowy preparat przeznaczony do szybkiej dezynfekcji wyrobów medycznych i wyposażenia medycznego, butelka z nakrętką lub pompką</t>
  </si>
  <si>
    <t>DESDERMAN CARE 500ML Schulke- alkoholowy preparat do higienicznego i chirurgicznego dezynfekowania dłoni. Butelka z nakrętką lub pompką.</t>
  </si>
  <si>
    <t>CLEANISEPT WIPES TUBA DR SCHUMACHER zawierający 100 szt bezalkoholowych chusteczek do dezynfekcji</t>
  </si>
  <si>
    <t>SURFANIOS PREMIUM 1L ANIOS Preparat do dezynfekcji i mycia powierzchni, wyrobów medycznych i wyposażenia</t>
  </si>
  <si>
    <t>WYKONAWCA</t>
  </si>
  <si>
    <t>Akceptuję</t>
  </si>
  <si>
    <t>WYMAGANIA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</si>
</sst>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 CE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2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1" applyFont="1" applyAlignment="1"/>
    <xf numFmtId="0" fontId="10" fillId="0" borderId="0" xfId="0" applyFont="1" applyAlignment="1">
      <alignment horizontal="left"/>
    </xf>
    <xf numFmtId="2" fontId="11" fillId="0" borderId="0" xfId="0" applyNumberFormat="1" applyFont="1" applyAlignment="1">
      <alignment horizontal="center"/>
    </xf>
    <xf numFmtId="0" fontId="7" fillId="0" borderId="0" xfId="0" applyFont="1"/>
    <xf numFmtId="0" fontId="12" fillId="0" borderId="0" xfId="0" applyFont="1"/>
    <xf numFmtId="0" fontId="3" fillId="0" borderId="1" xfId="0" applyFont="1" applyBorder="1" applyAlignment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1" applyFont="1" applyAlignment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165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2" fontId="0" fillId="0" borderId="1" xfId="0" applyNumberFormat="1" applyFont="1" applyFill="1" applyBorder="1"/>
    <xf numFmtId="0" fontId="0" fillId="0" borderId="0" xfId="0" applyFont="1"/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left" wrapText="1"/>
    </xf>
    <xf numFmtId="0" fontId="0" fillId="0" borderId="1" xfId="0" applyFont="1" applyFill="1" applyBorder="1" applyAlignment="1"/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left" wrapText="1"/>
    </xf>
    <xf numFmtId="0" fontId="16" fillId="2" borderId="1" xfId="1" applyFont="1" applyFill="1" applyBorder="1" applyAlignment="1">
      <alignment horizontal="right" wrapText="1"/>
    </xf>
    <xf numFmtId="2" fontId="0" fillId="0" borderId="1" xfId="0" applyNumberFormat="1" applyFont="1" applyFill="1" applyBorder="1"/>
    <xf numFmtId="0" fontId="16" fillId="2" borderId="1" xfId="1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55"/>
  <sheetViews>
    <sheetView tabSelected="1" zoomScale="121" zoomScaleNormal="121" workbookViewId="0">
      <selection activeCell="A5" sqref="A5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2"/>
      <c r="D1" s="7"/>
      <c r="E1" s="11"/>
      <c r="G1" s="6"/>
      <c r="H1" s="6"/>
      <c r="I1" s="6"/>
      <c r="J1" s="6"/>
      <c r="K1" s="6"/>
      <c r="O1" s="10"/>
      <c r="P1" s="10"/>
    </row>
    <row r="2" spans="1:260" ht="21" customHeight="1" x14ac:dyDescent="0.2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260" ht="15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60" ht="15" x14ac:dyDescent="0.25">
      <c r="B4" s="37"/>
      <c r="D4" s="7"/>
      <c r="G4" s="6"/>
      <c r="H4" s="6"/>
      <c r="I4" s="6"/>
      <c r="J4" s="6"/>
      <c r="K4" s="6"/>
      <c r="L4" s="9"/>
      <c r="M4" s="9"/>
      <c r="N4" s="9"/>
      <c r="O4" s="8"/>
      <c r="P4" s="22" t="s">
        <v>20</v>
      </c>
      <c r="Q4" s="8"/>
      <c r="R4" s="8"/>
      <c r="S4" s="8"/>
      <c r="T4" s="8"/>
      <c r="U4" s="8"/>
      <c r="V4" s="8"/>
    </row>
    <row r="5" spans="1:260" ht="15.75" x14ac:dyDescent="0.25">
      <c r="B5" s="34" t="s">
        <v>23</v>
      </c>
      <c r="D5" s="7"/>
      <c r="G5" s="6"/>
      <c r="H5" s="6"/>
      <c r="I5" s="6"/>
      <c r="J5" s="6"/>
      <c r="K5" s="6"/>
    </row>
    <row r="6" spans="1:260" ht="12.75" x14ac:dyDescent="0.2">
      <c r="B6" s="35" t="s">
        <v>24</v>
      </c>
      <c r="D6" s="7"/>
      <c r="G6" s="6"/>
      <c r="H6" s="6"/>
      <c r="I6" s="6"/>
      <c r="J6" s="6"/>
      <c r="K6" s="6"/>
    </row>
    <row r="7" spans="1:260" ht="12.75" x14ac:dyDescent="0.2">
      <c r="A7" s="13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5">
        <v>7</v>
      </c>
      <c r="H7" s="15">
        <v>8</v>
      </c>
      <c r="I7" s="15">
        <v>5</v>
      </c>
      <c r="J7" s="15">
        <v>6</v>
      </c>
      <c r="K7" s="15">
        <v>7</v>
      </c>
      <c r="L7" s="15">
        <v>10</v>
      </c>
      <c r="M7" s="15">
        <v>8</v>
      </c>
      <c r="N7" s="15">
        <v>9</v>
      </c>
      <c r="O7" s="15">
        <v>10</v>
      </c>
      <c r="P7" s="15">
        <v>11</v>
      </c>
      <c r="IY7"/>
      <c r="IZ7"/>
    </row>
    <row r="8" spans="1:260" ht="45" x14ac:dyDescent="0.2">
      <c r="A8" s="16" t="s">
        <v>11</v>
      </c>
      <c r="B8" s="17" t="s">
        <v>10</v>
      </c>
      <c r="C8" s="17" t="s">
        <v>9</v>
      </c>
      <c r="D8" s="18" t="s">
        <v>25</v>
      </c>
      <c r="E8" s="18" t="s">
        <v>8</v>
      </c>
      <c r="F8" s="18" t="s">
        <v>7</v>
      </c>
      <c r="G8" s="18" t="s">
        <v>6</v>
      </c>
      <c r="H8" s="18" t="s">
        <v>5</v>
      </c>
      <c r="I8" s="18" t="s">
        <v>15</v>
      </c>
      <c r="J8" s="18" t="s">
        <v>14</v>
      </c>
      <c r="K8" s="18" t="s">
        <v>6</v>
      </c>
      <c r="L8" s="18" t="s">
        <v>4</v>
      </c>
      <c r="M8" s="18" t="s">
        <v>16</v>
      </c>
      <c r="N8" s="18" t="s">
        <v>21</v>
      </c>
      <c r="O8" s="40" t="s">
        <v>3</v>
      </c>
      <c r="P8" s="40" t="s">
        <v>2</v>
      </c>
      <c r="IY8"/>
      <c r="IZ8"/>
    </row>
    <row r="9" spans="1:260" ht="33.950000000000003" customHeight="1" x14ac:dyDescent="0.2">
      <c r="A9" s="41">
        <v>1</v>
      </c>
      <c r="B9" s="43" t="s">
        <v>26</v>
      </c>
      <c r="C9" s="42" t="s">
        <v>22</v>
      </c>
      <c r="D9" s="42">
        <v>20</v>
      </c>
      <c r="E9" s="19"/>
      <c r="F9" s="19"/>
      <c r="G9" s="20"/>
      <c r="H9" s="19"/>
      <c r="I9" s="19"/>
      <c r="J9" s="36">
        <f t="shared" ref="J9:J11" si="0">D9*I9</f>
        <v>0</v>
      </c>
      <c r="K9" s="36"/>
      <c r="L9" s="36"/>
      <c r="M9" s="36">
        <f t="shared" ref="M9:M11" si="1">I9+(I9*K9%)</f>
        <v>0</v>
      </c>
      <c r="N9" s="36">
        <f t="shared" ref="N9:N11" si="2">D9*M9</f>
        <v>0</v>
      </c>
      <c r="O9" s="21"/>
      <c r="P9" s="21"/>
      <c r="IY9"/>
      <c r="IZ9"/>
    </row>
    <row r="10" spans="1:260" s="3" customFormat="1" ht="33.950000000000003" customHeight="1" x14ac:dyDescent="0.2">
      <c r="A10" s="41">
        <v>2</v>
      </c>
      <c r="B10" s="44" t="s">
        <v>27</v>
      </c>
      <c r="C10" s="42" t="s">
        <v>22</v>
      </c>
      <c r="D10" s="42">
        <v>50</v>
      </c>
      <c r="E10" s="19"/>
      <c r="F10" s="19"/>
      <c r="G10" s="20"/>
      <c r="H10" s="19"/>
      <c r="I10" s="19"/>
      <c r="J10" s="36">
        <f t="shared" si="0"/>
        <v>0</v>
      </c>
      <c r="K10" s="36"/>
      <c r="L10" s="36"/>
      <c r="M10" s="36">
        <f t="shared" si="1"/>
        <v>0</v>
      </c>
      <c r="N10" s="36">
        <f t="shared" si="2"/>
        <v>0</v>
      </c>
      <c r="O10" s="21"/>
      <c r="P10" s="21"/>
    </row>
    <row r="11" spans="1:260" ht="33.950000000000003" customHeight="1" x14ac:dyDescent="0.2">
      <c r="A11" s="41">
        <v>3</v>
      </c>
      <c r="B11" s="43" t="s">
        <v>38</v>
      </c>
      <c r="C11" s="42" t="s">
        <v>22</v>
      </c>
      <c r="D11" s="42">
        <v>50</v>
      </c>
      <c r="E11" s="19"/>
      <c r="F11" s="19"/>
      <c r="G11" s="20"/>
      <c r="H11" s="19"/>
      <c r="I11" s="19"/>
      <c r="J11" s="36">
        <f t="shared" si="0"/>
        <v>0</v>
      </c>
      <c r="K11" s="36"/>
      <c r="L11" s="36"/>
      <c r="M11" s="36">
        <f t="shared" si="1"/>
        <v>0</v>
      </c>
      <c r="N11" s="36">
        <f t="shared" si="2"/>
        <v>0</v>
      </c>
      <c r="O11" s="21"/>
      <c r="P11" s="21"/>
      <c r="IY11"/>
      <c r="IZ11"/>
    </row>
    <row r="12" spans="1:260" ht="33.950000000000003" customHeight="1" x14ac:dyDescent="0.2">
      <c r="A12" s="41">
        <v>4</v>
      </c>
      <c r="B12" s="43" t="s">
        <v>28</v>
      </c>
      <c r="C12" s="42" t="s">
        <v>22</v>
      </c>
      <c r="D12" s="42">
        <v>100</v>
      </c>
      <c r="E12" s="19"/>
      <c r="F12" s="19"/>
      <c r="G12" s="20"/>
      <c r="H12" s="19"/>
      <c r="I12" s="19"/>
      <c r="J12" s="19">
        <f t="shared" ref="J12:J21" si="3">D12*I12</f>
        <v>0</v>
      </c>
      <c r="K12" s="19"/>
      <c r="L12" s="19"/>
      <c r="M12" s="19">
        <f t="shared" ref="M12:M21" si="4">I12+(I12*K12%)</f>
        <v>0</v>
      </c>
      <c r="N12" s="19">
        <f t="shared" ref="N12:N21" si="5">D12*M12</f>
        <v>0</v>
      </c>
      <c r="O12" s="21"/>
      <c r="P12" s="21"/>
      <c r="IY12"/>
      <c r="IZ12"/>
    </row>
    <row r="13" spans="1:260" s="5" customFormat="1" ht="33.950000000000003" customHeight="1" x14ac:dyDescent="0.2">
      <c r="A13" s="41">
        <v>5</v>
      </c>
      <c r="B13" s="44" t="s">
        <v>29</v>
      </c>
      <c r="C13" s="42" t="s">
        <v>22</v>
      </c>
      <c r="D13" s="42">
        <v>15</v>
      </c>
      <c r="E13" s="19"/>
      <c r="F13" s="19"/>
      <c r="G13" s="20"/>
      <c r="H13" s="19"/>
      <c r="I13" s="19"/>
      <c r="J13" s="19">
        <f t="shared" si="3"/>
        <v>0</v>
      </c>
      <c r="K13" s="19"/>
      <c r="L13" s="19"/>
      <c r="M13" s="19">
        <f t="shared" si="4"/>
        <v>0</v>
      </c>
      <c r="N13" s="19">
        <f t="shared" si="5"/>
        <v>0</v>
      </c>
      <c r="O13" s="21"/>
      <c r="P13" s="21"/>
    </row>
    <row r="14" spans="1:260" s="4" customFormat="1" ht="33.950000000000003" customHeight="1" x14ac:dyDescent="0.2">
      <c r="A14" s="41">
        <v>6</v>
      </c>
      <c r="B14" s="44" t="s">
        <v>30</v>
      </c>
      <c r="C14" s="42" t="s">
        <v>22</v>
      </c>
      <c r="D14" s="42">
        <v>5</v>
      </c>
      <c r="E14" s="19"/>
      <c r="F14" s="19"/>
      <c r="G14" s="20"/>
      <c r="H14" s="19"/>
      <c r="I14" s="19"/>
      <c r="J14" s="19">
        <f t="shared" si="3"/>
        <v>0</v>
      </c>
      <c r="K14" s="19"/>
      <c r="L14" s="19"/>
      <c r="M14" s="19">
        <f t="shared" si="4"/>
        <v>0</v>
      </c>
      <c r="N14" s="19">
        <f t="shared" si="5"/>
        <v>0</v>
      </c>
      <c r="O14" s="21"/>
      <c r="P14" s="21"/>
    </row>
    <row r="15" spans="1:260" s="4" customFormat="1" ht="33.950000000000003" customHeight="1" x14ac:dyDescent="0.2">
      <c r="A15" s="41">
        <v>7</v>
      </c>
      <c r="B15" s="44" t="s">
        <v>31</v>
      </c>
      <c r="C15" s="42" t="s">
        <v>22</v>
      </c>
      <c r="D15" s="42">
        <v>4</v>
      </c>
      <c r="E15" s="19"/>
      <c r="F15" s="19"/>
      <c r="G15" s="20"/>
      <c r="H15" s="19"/>
      <c r="I15" s="19"/>
      <c r="J15" s="19">
        <f t="shared" si="3"/>
        <v>0</v>
      </c>
      <c r="K15" s="19"/>
      <c r="L15" s="19"/>
      <c r="M15" s="19">
        <f t="shared" si="4"/>
        <v>0</v>
      </c>
      <c r="N15" s="19">
        <f t="shared" si="5"/>
        <v>0</v>
      </c>
      <c r="O15" s="21"/>
      <c r="P15" s="21"/>
    </row>
    <row r="16" spans="1:260" s="4" customFormat="1" ht="39" customHeight="1" x14ac:dyDescent="0.2">
      <c r="A16" s="41">
        <v>8</v>
      </c>
      <c r="B16" s="43" t="s">
        <v>37</v>
      </c>
      <c r="C16" s="42" t="s">
        <v>22</v>
      </c>
      <c r="D16" s="42">
        <v>50</v>
      </c>
      <c r="E16" s="19"/>
      <c r="F16" s="19"/>
      <c r="G16" s="20"/>
      <c r="H16" s="19"/>
      <c r="I16" s="19"/>
      <c r="J16" s="19">
        <f t="shared" si="3"/>
        <v>0</v>
      </c>
      <c r="K16" s="19"/>
      <c r="L16" s="19"/>
      <c r="M16" s="19">
        <f t="shared" si="4"/>
        <v>0</v>
      </c>
      <c r="N16" s="19">
        <f t="shared" si="5"/>
        <v>0</v>
      </c>
      <c r="O16" s="21"/>
      <c r="P16" s="21"/>
    </row>
    <row r="17" spans="1:260" ht="34.5" customHeight="1" x14ac:dyDescent="0.2">
      <c r="A17" s="41">
        <v>9</v>
      </c>
      <c r="B17" s="43" t="s">
        <v>32</v>
      </c>
      <c r="C17" s="42" t="s">
        <v>22</v>
      </c>
      <c r="D17" s="42">
        <v>4</v>
      </c>
      <c r="E17" s="19"/>
      <c r="F17" s="19"/>
      <c r="G17" s="20"/>
      <c r="H17" s="19"/>
      <c r="I17" s="19"/>
      <c r="J17" s="19">
        <f t="shared" si="3"/>
        <v>0</v>
      </c>
      <c r="K17" s="19"/>
      <c r="L17" s="19"/>
      <c r="M17" s="19">
        <f t="shared" si="4"/>
        <v>0</v>
      </c>
      <c r="N17" s="19">
        <f t="shared" si="5"/>
        <v>0</v>
      </c>
      <c r="O17" s="21"/>
      <c r="P17" s="21"/>
      <c r="IY17"/>
      <c r="IZ17"/>
    </row>
    <row r="18" spans="1:260" ht="40.5" customHeight="1" x14ac:dyDescent="0.2">
      <c r="A18" s="41">
        <v>10</v>
      </c>
      <c r="B18" s="43" t="s">
        <v>33</v>
      </c>
      <c r="C18" s="42" t="s">
        <v>22</v>
      </c>
      <c r="D18" s="42">
        <v>100</v>
      </c>
      <c r="E18" s="19"/>
      <c r="F18" s="19"/>
      <c r="G18" s="20"/>
      <c r="H18" s="19"/>
      <c r="I18" s="19"/>
      <c r="J18" s="19">
        <f t="shared" si="3"/>
        <v>0</v>
      </c>
      <c r="K18" s="19"/>
      <c r="L18" s="19"/>
      <c r="M18" s="19">
        <f t="shared" si="4"/>
        <v>0</v>
      </c>
      <c r="N18" s="19">
        <f t="shared" si="5"/>
        <v>0</v>
      </c>
      <c r="O18" s="21"/>
      <c r="P18" s="21"/>
      <c r="IY18"/>
      <c r="IZ18"/>
    </row>
    <row r="19" spans="1:260" ht="49.5" customHeight="1" x14ac:dyDescent="0.2">
      <c r="A19" s="41">
        <v>11</v>
      </c>
      <c r="B19" s="43" t="s">
        <v>34</v>
      </c>
      <c r="C19" s="42" t="s">
        <v>22</v>
      </c>
      <c r="D19" s="42">
        <v>10</v>
      </c>
      <c r="E19" s="19"/>
      <c r="F19" s="19"/>
      <c r="G19" s="20"/>
      <c r="H19" s="19"/>
      <c r="I19" s="19"/>
      <c r="J19" s="19">
        <f t="shared" si="3"/>
        <v>0</v>
      </c>
      <c r="K19" s="19"/>
      <c r="L19" s="19"/>
      <c r="M19" s="19">
        <f t="shared" si="4"/>
        <v>0</v>
      </c>
      <c r="N19" s="19">
        <f t="shared" si="5"/>
        <v>0</v>
      </c>
      <c r="O19" s="21"/>
      <c r="P19" s="21"/>
      <c r="IY19"/>
      <c r="IZ19"/>
    </row>
    <row r="20" spans="1:260" ht="33.950000000000003" customHeight="1" x14ac:dyDescent="0.2">
      <c r="A20" s="41">
        <v>12</v>
      </c>
      <c r="B20" s="43" t="s">
        <v>35</v>
      </c>
      <c r="C20" s="42" t="s">
        <v>22</v>
      </c>
      <c r="D20" s="42">
        <v>2</v>
      </c>
      <c r="E20" s="19"/>
      <c r="F20" s="19"/>
      <c r="G20" s="20"/>
      <c r="H20" s="19"/>
      <c r="I20" s="19"/>
      <c r="J20" s="19">
        <f t="shared" si="3"/>
        <v>0</v>
      </c>
      <c r="K20" s="19"/>
      <c r="L20" s="19"/>
      <c r="M20" s="19">
        <f t="shared" si="4"/>
        <v>0</v>
      </c>
      <c r="N20" s="19">
        <f t="shared" si="5"/>
        <v>0</v>
      </c>
      <c r="O20" s="21"/>
      <c r="P20" s="21"/>
      <c r="IY20"/>
      <c r="IZ20"/>
    </row>
    <row r="21" spans="1:260" ht="33.950000000000003" customHeight="1" x14ac:dyDescent="0.2">
      <c r="A21" s="41">
        <v>13</v>
      </c>
      <c r="B21" s="43" t="s">
        <v>36</v>
      </c>
      <c r="C21" s="42" t="s">
        <v>22</v>
      </c>
      <c r="D21" s="42">
        <v>9</v>
      </c>
      <c r="E21" s="19"/>
      <c r="F21" s="19"/>
      <c r="G21" s="20"/>
      <c r="H21" s="19"/>
      <c r="I21" s="19"/>
      <c r="J21" s="19">
        <f t="shared" si="3"/>
        <v>0</v>
      </c>
      <c r="K21" s="19"/>
      <c r="L21" s="19"/>
      <c r="M21" s="19">
        <f t="shared" si="4"/>
        <v>0</v>
      </c>
      <c r="N21" s="19">
        <f t="shared" si="5"/>
        <v>0</v>
      </c>
      <c r="O21" s="21"/>
      <c r="P21" s="21"/>
      <c r="IY21"/>
      <c r="IZ21"/>
    </row>
    <row r="22" spans="1:260" s="39" customFormat="1" ht="33.950000000000003" customHeight="1" x14ac:dyDescent="0.2">
      <c r="A22" s="45">
        <v>14</v>
      </c>
      <c r="B22" s="48" t="s">
        <v>39</v>
      </c>
      <c r="C22" s="47" t="s">
        <v>22</v>
      </c>
      <c r="D22" s="42">
        <v>4</v>
      </c>
      <c r="E22" s="36"/>
      <c r="F22" s="36"/>
      <c r="G22" s="20"/>
      <c r="H22" s="36"/>
      <c r="I22" s="46"/>
      <c r="J22" s="46">
        <f t="shared" ref="J22" si="6">D22*I22</f>
        <v>0</v>
      </c>
      <c r="K22" s="46"/>
      <c r="L22" s="46"/>
      <c r="M22" s="46">
        <f t="shared" ref="M22" si="7">I22+(I22*K22%)</f>
        <v>0</v>
      </c>
      <c r="N22" s="46">
        <f t="shared" ref="N22" si="8">D22*M22</f>
        <v>0</v>
      </c>
      <c r="O22" s="21"/>
      <c r="P22" s="21"/>
      <c r="IY22" s="38"/>
      <c r="IZ22" s="38"/>
    </row>
    <row r="23" spans="1:260" s="39" customFormat="1" ht="33.950000000000003" customHeight="1" x14ac:dyDescent="0.2">
      <c r="A23" s="49">
        <v>15</v>
      </c>
      <c r="B23" s="51" t="s">
        <v>40</v>
      </c>
      <c r="C23" s="47" t="s">
        <v>22</v>
      </c>
      <c r="D23" s="42">
        <v>5</v>
      </c>
      <c r="E23" s="46"/>
      <c r="F23" s="46"/>
      <c r="G23" s="20"/>
      <c r="H23" s="46"/>
      <c r="I23" s="50"/>
      <c r="J23" s="50">
        <f t="shared" ref="J23" si="9">D23*I23</f>
        <v>0</v>
      </c>
      <c r="K23" s="50"/>
      <c r="L23" s="50"/>
      <c r="M23" s="50">
        <f t="shared" ref="M23" si="10">I23+(I23*K23%)</f>
        <v>0</v>
      </c>
      <c r="N23" s="50">
        <f t="shared" ref="N23" si="11">D23*M23</f>
        <v>0</v>
      </c>
      <c r="O23" s="21"/>
      <c r="P23" s="21"/>
      <c r="IY23" s="38"/>
      <c r="IZ23" s="38"/>
    </row>
    <row r="24" spans="1:260" ht="33.950000000000003" customHeight="1" x14ac:dyDescent="0.2">
      <c r="A24" s="55" t="s">
        <v>1</v>
      </c>
      <c r="B24" s="55"/>
      <c r="C24" s="55"/>
      <c r="D24" s="23" t="s">
        <v>0</v>
      </c>
      <c r="E24" s="24" t="s">
        <v>0</v>
      </c>
      <c r="F24" s="25">
        <f>SUM(F11:F21)</f>
        <v>0</v>
      </c>
      <c r="G24" s="25" t="s">
        <v>0</v>
      </c>
      <c r="H24" s="25"/>
      <c r="I24" s="25" t="s">
        <v>0</v>
      </c>
      <c r="J24" s="26">
        <f>SUM(J9:J23)</f>
        <v>0</v>
      </c>
      <c r="K24" s="25" t="s">
        <v>0</v>
      </c>
      <c r="L24" s="25">
        <f>SUM(L11:L21)</f>
        <v>0</v>
      </c>
      <c r="M24" s="25" t="s">
        <v>0</v>
      </c>
      <c r="N24" s="26">
        <f>SUM(N9:N23)</f>
        <v>0</v>
      </c>
      <c r="O24" s="27" t="s">
        <v>0</v>
      </c>
      <c r="P24" s="27" t="s">
        <v>0</v>
      </c>
      <c r="IY24"/>
      <c r="IZ24"/>
    </row>
    <row r="25" spans="1:260" ht="33.950000000000003" customHeight="1" x14ac:dyDescent="0.2">
      <c r="A25" s="28"/>
      <c r="B25" s="28"/>
      <c r="C25" s="28"/>
      <c r="D25" s="29"/>
      <c r="E25" s="30"/>
      <c r="F25" s="31"/>
      <c r="G25" s="31"/>
      <c r="H25" s="31"/>
      <c r="I25" s="31"/>
      <c r="J25" s="32"/>
      <c r="K25" s="31"/>
      <c r="L25" s="31"/>
      <c r="M25" s="31"/>
      <c r="N25" s="32"/>
      <c r="O25" s="33"/>
      <c r="P25" s="33"/>
      <c r="IY25"/>
      <c r="IZ25"/>
    </row>
    <row r="26" spans="1:260" ht="12.75" hidden="1" x14ac:dyDescent="0.2">
      <c r="IZ26"/>
    </row>
    <row r="27" spans="1:260" ht="30.75" customHeight="1" x14ac:dyDescent="0.25">
      <c r="A27" s="60" t="s">
        <v>43</v>
      </c>
      <c r="B27" s="60"/>
      <c r="C27" s="60"/>
      <c r="D27" s="60"/>
      <c r="E27" s="60"/>
      <c r="F27" s="60"/>
      <c r="G27" s="60"/>
      <c r="H27" s="60"/>
      <c r="I27" s="60"/>
      <c r="J27" s="61" t="s">
        <v>41</v>
      </c>
      <c r="K27" s="62"/>
      <c r="L27" s="62"/>
      <c r="M27" s="63"/>
      <c r="IZ27"/>
    </row>
    <row r="28" spans="1:260" ht="27.75" customHeight="1" x14ac:dyDescent="0.2">
      <c r="A28" s="56" t="s">
        <v>17</v>
      </c>
      <c r="B28" s="57"/>
      <c r="C28" s="57"/>
      <c r="D28" s="57"/>
      <c r="E28" s="57"/>
      <c r="F28" s="57"/>
      <c r="G28" s="57"/>
      <c r="H28" s="57"/>
      <c r="I28" s="58"/>
      <c r="J28" s="59" t="s">
        <v>42</v>
      </c>
      <c r="K28" s="59"/>
      <c r="L28" s="59"/>
      <c r="M28" s="59"/>
      <c r="IZ28"/>
    </row>
    <row r="29" spans="1:260" ht="27.75" customHeight="1" x14ac:dyDescent="0.2">
      <c r="A29" s="56" t="s">
        <v>18</v>
      </c>
      <c r="B29" s="57"/>
      <c r="C29" s="57"/>
      <c r="D29" s="57"/>
      <c r="E29" s="57"/>
      <c r="F29" s="57"/>
      <c r="G29" s="57"/>
      <c r="H29" s="57"/>
      <c r="I29" s="58"/>
      <c r="J29" s="59" t="s">
        <v>42</v>
      </c>
      <c r="K29" s="59"/>
      <c r="L29" s="59"/>
      <c r="M29" s="59"/>
      <c r="IZ29"/>
    </row>
    <row r="30" spans="1:260" ht="12.75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IZ30"/>
    </row>
    <row r="31" spans="1:260" ht="12.75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IZ31"/>
    </row>
    <row r="32" spans="1:260" ht="12.75" x14ac:dyDescent="0.2">
      <c r="A32" s="38"/>
      <c r="B32" s="3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IZ32"/>
    </row>
    <row r="33" spans="13:260" ht="12.75" x14ac:dyDescent="0.2">
      <c r="IZ33"/>
    </row>
    <row r="34" spans="13:260" ht="12.75" x14ac:dyDescent="0.2">
      <c r="IZ34"/>
    </row>
    <row r="35" spans="13:260" ht="12.75" x14ac:dyDescent="0.2">
      <c r="IZ35"/>
    </row>
    <row r="36" spans="13:260" ht="12.75" x14ac:dyDescent="0.2">
      <c r="M36" s="1" t="s">
        <v>13</v>
      </c>
      <c r="IZ36"/>
    </row>
    <row r="37" spans="13:260" ht="12.75" x14ac:dyDescent="0.2">
      <c r="M37" s="52" t="s">
        <v>19</v>
      </c>
      <c r="N37" s="52"/>
      <c r="O37" s="52"/>
      <c r="P37" s="52"/>
      <c r="IZ37"/>
    </row>
    <row r="38" spans="13:260" ht="12.75" x14ac:dyDescent="0.2">
      <c r="IZ38"/>
    </row>
    <row r="39" spans="13:260" ht="12.75" x14ac:dyDescent="0.2">
      <c r="IZ39"/>
    </row>
    <row r="40" spans="13:260" ht="12.75" x14ac:dyDescent="0.2">
      <c r="IZ40"/>
    </row>
    <row r="41" spans="13:260" ht="12.75" x14ac:dyDescent="0.2">
      <c r="IZ41"/>
    </row>
    <row r="42" spans="13:260" ht="12.75" x14ac:dyDescent="0.2">
      <c r="IZ42"/>
    </row>
    <row r="43" spans="13:260" ht="12.75" x14ac:dyDescent="0.2">
      <c r="IZ43"/>
    </row>
    <row r="44" spans="13:260" ht="12.75" x14ac:dyDescent="0.2">
      <c r="IZ44"/>
    </row>
    <row r="45" spans="13:260" ht="12.75" x14ac:dyDescent="0.2">
      <c r="IZ45"/>
    </row>
    <row r="46" spans="13:260" ht="12.75" x14ac:dyDescent="0.2">
      <c r="IZ46"/>
    </row>
    <row r="47" spans="13:260" ht="12.75" x14ac:dyDescent="0.2">
      <c r="IZ47"/>
    </row>
    <row r="48" spans="13:260" ht="12.75" x14ac:dyDescent="0.2">
      <c r="IZ48"/>
    </row>
    <row r="49" spans="260:260" ht="12.75" x14ac:dyDescent="0.2">
      <c r="IZ49"/>
    </row>
    <row r="50" spans="260:260" ht="12.75" x14ac:dyDescent="0.2">
      <c r="IZ50"/>
    </row>
    <row r="51" spans="260:260" ht="12.75" x14ac:dyDescent="0.2">
      <c r="IZ51"/>
    </row>
    <row r="52" spans="260:260" ht="12.75" x14ac:dyDescent="0.2">
      <c r="IZ52"/>
    </row>
    <row r="53" spans="260:260" ht="12.75" x14ac:dyDescent="0.2">
      <c r="IZ53"/>
    </row>
    <row r="54" spans="260:260" ht="12.75" x14ac:dyDescent="0.2">
      <c r="IZ54"/>
    </row>
    <row r="55" spans="260:260" ht="12.75" x14ac:dyDescent="0.2">
      <c r="IZ55"/>
    </row>
  </sheetData>
  <sheetProtection selectLockedCells="1" selectUnlockedCells="1"/>
  <mergeCells count="10">
    <mergeCell ref="M37:P37"/>
    <mergeCell ref="A2:P2"/>
    <mergeCell ref="A3:P3"/>
    <mergeCell ref="A24:C24"/>
    <mergeCell ref="A29:I29"/>
    <mergeCell ref="J29:M29"/>
    <mergeCell ref="A27:I27"/>
    <mergeCell ref="J27:M27"/>
    <mergeCell ref="A28:I28"/>
    <mergeCell ref="J28:M28"/>
  </mergeCells>
  <printOptions horizontalCentered="1"/>
  <pageMargins left="0.23622047244094491" right="0.23622047244094491" top="0.15748031496062992" bottom="0.15748031496062992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2024-09-04T10:39:23Z</cp:lastPrinted>
  <dcterms:created xsi:type="dcterms:W3CDTF">2024-07-01T07:06:31Z</dcterms:created>
  <dcterms:modified xsi:type="dcterms:W3CDTF">2024-09-11T09:39:52Z</dcterms:modified>
</cp:coreProperties>
</file>