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c\wspolny\PRZETARGI\Postępowania 2024\ZP.PP.05.2024 - OPONY\Modyfikacja dokumentów zamówienia nr 1\"/>
    </mc:Choice>
  </mc:AlternateContent>
  <xr:revisionPtr revIDLastSave="0" documentId="13_ncr:1_{6164348A-DAA2-4504-A645-53B1A4E0E9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C" sheetId="1" r:id="rId1"/>
  </sheets>
  <calcPr calcId="191029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53" i="1" s="1"/>
  <c r="M43" i="1"/>
  <c r="M44" i="1"/>
  <c r="M45" i="1"/>
  <c r="M46" i="1"/>
  <c r="M47" i="1"/>
  <c r="M48" i="1"/>
  <c r="M49" i="1"/>
  <c r="M50" i="1"/>
  <c r="M51" i="1"/>
  <c r="M52" i="1"/>
  <c r="M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6" i="1"/>
  <c r="N6" i="1" s="1"/>
  <c r="N53" i="1" s="1"/>
  <c r="L53" i="1" l="1"/>
</calcChain>
</file>

<file path=xl/sharedStrings.xml><?xml version="1.0" encoding="utf-8"?>
<sst xmlns="http://schemas.openxmlformats.org/spreadsheetml/2006/main" count="262" uniqueCount="128">
  <si>
    <t>Lp.</t>
  </si>
  <si>
    <t>Nazwa artykułu/ wyrobu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</si>
  <si>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</si>
  <si>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</si>
  <si>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</si>
  <si>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</si>
  <si>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</si>
  <si>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</si>
  <si>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</si>
  <si>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</si>
  <si>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</si>
  <si>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</si>
  <si>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</si>
  <si>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</si>
  <si>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</si>
  <si>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</si>
  <si>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Jedn. miary</t>
  </si>
  <si>
    <t>Ilość</t>
  </si>
  <si>
    <t>Dostawa</t>
  </si>
  <si>
    <t>Opona przednia</t>
  </si>
  <si>
    <t>315/80R 22,5</t>
  </si>
  <si>
    <t>szt.</t>
  </si>
  <si>
    <t>Sukcesywnie na zgłoszenie</t>
  </si>
  <si>
    <t>315/70R 22,5</t>
  </si>
  <si>
    <t>265/70R 17,5</t>
  </si>
  <si>
    <t>295/80R 22,5</t>
  </si>
  <si>
    <t>225/75R 16C</t>
  </si>
  <si>
    <t>195/75R 16C</t>
  </si>
  <si>
    <t>Opona do naczepy</t>
  </si>
  <si>
    <t>385/65R 22,5</t>
  </si>
  <si>
    <t>285/70R 19,5</t>
  </si>
  <si>
    <t>Opona wzmacniana</t>
  </si>
  <si>
    <t>Opona tylna</t>
  </si>
  <si>
    <t>Efektywność paliwowa (opór toczenia)</t>
  </si>
  <si>
    <t>Droga hamowania na mokrej nawierzchni</t>
  </si>
  <si>
    <t>Rozmiar/cechy</t>
  </si>
  <si>
    <t>305/70R 19,5</t>
  </si>
  <si>
    <t>15.</t>
  </si>
  <si>
    <t>16.</t>
  </si>
  <si>
    <t>Opona do przyczepy</t>
  </si>
  <si>
    <t>235/75R 17,5</t>
  </si>
  <si>
    <t>Cena jednostkowa netto/szt.</t>
  </si>
  <si>
    <t>Całkowita wartość netto</t>
  </si>
  <si>
    <t>Podatek VAT</t>
  </si>
  <si>
    <t>Całkowita wartość brutto</t>
  </si>
  <si>
    <t>Razem:</t>
  </si>
  <si>
    <t>Uwagi</t>
  </si>
  <si>
    <t>460/70R24 bieżnik klocki</t>
  </si>
  <si>
    <t>6.00-9  4.00</t>
  </si>
  <si>
    <t>710/70 R38</t>
  </si>
  <si>
    <t>385/65 R22,5 K164</t>
  </si>
  <si>
    <t>235/65 R16C</t>
  </si>
  <si>
    <t>klasa A</t>
  </si>
  <si>
    <t>7.00-12 5.00</t>
  </si>
  <si>
    <t>400/55 R17,5, 149/A8</t>
  </si>
  <si>
    <t>540/65 R30</t>
  </si>
  <si>
    <t>5.00/70 R24 bieżnik klocki</t>
  </si>
  <si>
    <t>17.</t>
  </si>
  <si>
    <t>195/60 R15</t>
  </si>
  <si>
    <t>min.klasa B</t>
  </si>
  <si>
    <t>min. klasa B</t>
  </si>
  <si>
    <t>195/60 R15 88T</t>
  </si>
  <si>
    <t>min. klasa D</t>
  </si>
  <si>
    <t>18.</t>
  </si>
  <si>
    <t>19.</t>
  </si>
  <si>
    <t>20.</t>
  </si>
  <si>
    <t>21.</t>
  </si>
  <si>
    <t>215/35 R14</t>
  </si>
  <si>
    <t>375/85-24</t>
  </si>
  <si>
    <t>22.</t>
  </si>
  <si>
    <t>15.5 R25 Tubeless</t>
  </si>
  <si>
    <t>23.</t>
  </si>
  <si>
    <t>24.</t>
  </si>
  <si>
    <t>23.5 R25 L5</t>
  </si>
  <si>
    <t>głębokość bieżnika min 80mm</t>
  </si>
  <si>
    <t>skalna</t>
  </si>
  <si>
    <t>L5</t>
  </si>
  <si>
    <t xml:space="preserve"> 17,5 R25 </t>
  </si>
  <si>
    <t>215/75R 17,5</t>
  </si>
  <si>
    <t>205/75R 17,5</t>
  </si>
  <si>
    <t>Opona do ładowarki</t>
  </si>
  <si>
    <t>Opona przednia (traktor)</t>
  </si>
  <si>
    <t>Opona tylna (traktor)</t>
  </si>
  <si>
    <t>Opona letnia (bus)</t>
  </si>
  <si>
    <t xml:space="preserve">Opona zimowa (bus) </t>
  </si>
  <si>
    <t>Opona letnia</t>
  </si>
  <si>
    <t>Opona zimowa</t>
  </si>
  <si>
    <t>Opona pełna do ładowarki</t>
  </si>
  <si>
    <t xml:space="preserve">Opona do wózka widłowego (pełna) </t>
  </si>
  <si>
    <t xml:space="preserve">Opona letnia pojazd elektryczny </t>
  </si>
  <si>
    <t>Opona do przerzucarki kompostu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</si>
  <si>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</si>
  <si>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</si>
  <si>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</si>
  <si>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</si>
  <si>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</si>
  <si>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</si>
  <si>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</si>
  <si>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</si>
  <si>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</si>
  <si>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</si>
  <si>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</si>
  <si>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</si>
  <si>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</si>
  <si>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</si>
  <si>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</si>
  <si>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</si>
  <si>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</si>
  <si>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</si>
  <si>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</si>
  <si>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</si>
  <si>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</si>
  <si>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</si>
  <si>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7.00-12</t>
  </si>
  <si>
    <t>47.</t>
  </si>
  <si>
    <t>6.00-9.40</t>
  </si>
  <si>
    <t>13,00-24, średnica zew. 1290mm, szerokość zew. 330mm, warstwa ścieralna bieżnika 120mm, głębokość bieżnika 70mm,</t>
  </si>
  <si>
    <t>trójkątny kształt otworów amortyzujących, schodkowe łopatki bieżnika, Quick</t>
  </si>
  <si>
    <t>trójkątny kształt otworów amortyzujących, schodkowe łopatki bieżnika, rozmiar felgi 8,50V-24, Quick</t>
  </si>
  <si>
    <t>14.00-24/8.50 Quick</t>
  </si>
  <si>
    <t xml:space="preserve">5.00-8 </t>
  </si>
  <si>
    <t xml:space="preserve">6.50-10 </t>
  </si>
  <si>
    <t xml:space="preserve">6.00-9 </t>
  </si>
  <si>
    <t xml:space="preserve">7.00-12 </t>
  </si>
  <si>
    <t>315/80 R22,5 156/150K</t>
  </si>
  <si>
    <t xml:space="preserve"> 13R 22,5 156/150K</t>
  </si>
  <si>
    <t xml:space="preserve"> 13R 22,5 156/151K</t>
  </si>
  <si>
    <t>Zmodyfikowany załącznik nr 2 do SWZ - FC_16.04.2024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</si>
</sst>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54"/>
  <sheetViews>
    <sheetView tabSelected="1" zoomScale="85" zoomScaleNormal="85" workbookViewId="0">
      <selection activeCell="R46" sqref="R46"/>
    </sheetView>
  </sheetViews>
  <sheetFormatPr defaultColWidth="9.109375" defaultRowHeight="10.199999999999999" x14ac:dyDescent="0.25"/>
  <cols>
    <col min="1" max="2" width="4.44140625" style="1" customWidth="1"/>
    <col min="3" max="3" width="19.33203125" style="1" bestFit="1" customWidth="1"/>
    <col min="4" max="4" width="22.109375" style="8" customWidth="1"/>
    <col min="5" max="5" width="9.109375" style="1"/>
    <col min="6" max="6" width="8.88671875" style="1" customWidth="1"/>
    <col min="7" max="7" width="14.33203125" style="1" customWidth="1"/>
    <col min="8" max="8" width="15.88671875" style="1" customWidth="1"/>
    <col min="9" max="9" width="18.33203125" style="1" customWidth="1"/>
    <col min="10" max="10" width="14.109375" style="1" customWidth="1"/>
    <col min="11" max="11" width="11.44140625" style="1" customWidth="1"/>
    <col min="12" max="12" width="13.109375" style="1" customWidth="1"/>
    <col min="13" max="13" width="14.44140625" style="1" customWidth="1"/>
    <col min="14" max="14" width="10.109375" style="1" bestFit="1" customWidth="1"/>
    <col min="15" max="16384" width="9.109375" style="1"/>
  </cols>
  <sheetData>
    <row r="2" spans="2:14" ht="13.2" x14ac:dyDescent="0.25">
      <c r="J2" s="11" t="s">
        <v>127</v>
      </c>
      <c r="K2" s="11"/>
      <c r="L2" s="11"/>
    </row>
    <row r="4" spans="2:14" ht="13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4" ht="52.5" customHeight="1" x14ac:dyDescent="0.25">
      <c r="B5" s="3" t="s">
        <v>0</v>
      </c>
      <c r="C5" s="4" t="s">
        <v>1</v>
      </c>
      <c r="D5" s="3" t="s">
        <v>35</v>
      </c>
      <c r="E5" s="4" t="s">
        <v>16</v>
      </c>
      <c r="F5" s="3" t="s">
        <v>17</v>
      </c>
      <c r="G5" s="3" t="s">
        <v>18</v>
      </c>
      <c r="H5" s="9" t="s">
        <v>46</v>
      </c>
      <c r="I5" s="9" t="s">
        <v>33</v>
      </c>
      <c r="J5" s="9" t="s">
        <v>34</v>
      </c>
      <c r="K5" s="4" t="s">
        <v>41</v>
      </c>
      <c r="L5" s="4" t="s">
        <v>42</v>
      </c>
      <c r="M5" s="4" t="s">
        <v>43</v>
      </c>
      <c r="N5" s="4" t="s">
        <v>44</v>
      </c>
    </row>
    <row r="6" spans="2:14" ht="24.9" customHeight="1" x14ac:dyDescent="0.25">
      <c r="B6" s="5" t="s">
        <v>2</v>
      </c>
      <c r="C6" s="10" t="s">
        <v>28</v>
      </c>
      <c r="D6" s="6" t="s">
        <v>29</v>
      </c>
      <c r="E6" s="6" t="s">
        <v>21</v>
      </c>
      <c r="F6" s="6">
        <v>16</v>
      </c>
      <c r="G6" s="7" t="s">
        <v>22</v>
      </c>
      <c r="H6" s="5"/>
      <c r="I6" s="5"/>
      <c r="J6" s="5"/>
      <c r="K6" s="12"/>
      <c r="L6" s="12">
        <f>K6*F6</f>
        <v>0</v>
      </c>
      <c r="M6" s="12">
        <f>N6-L6</f>
        <v>0</v>
      </c>
      <c r="N6" s="12">
        <f>L6*1.23</f>
        <v>0</v>
      </c>
    </row>
    <row r="7" spans="2:14" ht="24.9" customHeight="1" x14ac:dyDescent="0.25">
      <c r="B7" s="5" t="s">
        <v>3</v>
      </c>
      <c r="C7" s="10" t="s">
        <v>39</v>
      </c>
      <c r="D7" s="6" t="s">
        <v>40</v>
      </c>
      <c r="E7" s="6" t="s">
        <v>21</v>
      </c>
      <c r="F7" s="6">
        <v>8</v>
      </c>
      <c r="G7" s="7" t="s">
        <v>22</v>
      </c>
      <c r="H7" s="5"/>
      <c r="I7" s="5"/>
      <c r="J7" s="5"/>
      <c r="K7" s="12"/>
      <c r="L7" s="12">
        <f t="shared" ref="L7:L52" si="0">K7*F7</f>
        <v>0</v>
      </c>
      <c r="M7" s="12">
        <f t="shared" ref="M7:M52" si="1">N7-L7</f>
        <v>0</v>
      </c>
      <c r="N7" s="12">
        <f t="shared" ref="N7:N52" si="2">L7*1.23</f>
        <v>0</v>
      </c>
    </row>
    <row r="8" spans="2:14" ht="24.9" customHeight="1" x14ac:dyDescent="0.25">
      <c r="B8" s="5" t="s">
        <v>4</v>
      </c>
      <c r="C8" s="10" t="s">
        <v>19</v>
      </c>
      <c r="D8" s="17" t="s">
        <v>125</v>
      </c>
      <c r="E8" s="6" t="s">
        <v>21</v>
      </c>
      <c r="F8" s="6">
        <v>8</v>
      </c>
      <c r="G8" s="7" t="s">
        <v>22</v>
      </c>
      <c r="H8" s="7"/>
      <c r="I8" s="7"/>
      <c r="J8" s="7"/>
      <c r="K8" s="12"/>
      <c r="L8" s="12">
        <f t="shared" si="0"/>
        <v>0</v>
      </c>
      <c r="M8" s="12">
        <f t="shared" si="1"/>
        <v>0</v>
      </c>
      <c r="N8" s="12">
        <f t="shared" si="2"/>
        <v>0</v>
      </c>
    </row>
    <row r="9" spans="2:14" ht="24.9" customHeight="1" x14ac:dyDescent="0.25">
      <c r="B9" s="5" t="s">
        <v>5</v>
      </c>
      <c r="C9" s="10" t="s">
        <v>19</v>
      </c>
      <c r="D9" s="6" t="s">
        <v>79</v>
      </c>
      <c r="E9" s="6" t="s">
        <v>21</v>
      </c>
      <c r="F9" s="6">
        <v>4</v>
      </c>
      <c r="G9" s="7" t="s">
        <v>22</v>
      </c>
      <c r="H9" s="5"/>
      <c r="I9" s="5"/>
      <c r="J9" s="5"/>
      <c r="K9" s="12"/>
      <c r="L9" s="12">
        <f t="shared" si="0"/>
        <v>0</v>
      </c>
      <c r="M9" s="12">
        <f t="shared" si="1"/>
        <v>0</v>
      </c>
      <c r="N9" s="12">
        <f t="shared" si="2"/>
        <v>0</v>
      </c>
    </row>
    <row r="10" spans="2:14" ht="24.9" customHeight="1" x14ac:dyDescent="0.25">
      <c r="B10" s="5" t="s">
        <v>6</v>
      </c>
      <c r="C10" s="10" t="s">
        <v>19</v>
      </c>
      <c r="D10" s="6" t="s">
        <v>78</v>
      </c>
      <c r="E10" s="6" t="s">
        <v>21</v>
      </c>
      <c r="F10" s="6">
        <v>2</v>
      </c>
      <c r="G10" s="7" t="s">
        <v>22</v>
      </c>
      <c r="H10" s="5"/>
      <c r="I10" s="5"/>
      <c r="J10" s="5"/>
      <c r="K10" s="12"/>
      <c r="L10" s="12">
        <f t="shared" si="0"/>
        <v>0</v>
      </c>
      <c r="M10" s="12">
        <f t="shared" si="1"/>
        <v>0</v>
      </c>
      <c r="N10" s="12">
        <f t="shared" si="2"/>
        <v>0</v>
      </c>
    </row>
    <row r="11" spans="2:14" ht="24.9" customHeight="1" x14ac:dyDescent="0.25">
      <c r="B11" s="5" t="s">
        <v>7</v>
      </c>
      <c r="C11" s="10" t="s">
        <v>19</v>
      </c>
      <c r="D11" s="6" t="s">
        <v>24</v>
      </c>
      <c r="E11" s="6" t="s">
        <v>21</v>
      </c>
      <c r="F11" s="6">
        <v>12</v>
      </c>
      <c r="G11" s="7" t="s">
        <v>22</v>
      </c>
      <c r="H11" s="5"/>
      <c r="I11" s="5"/>
      <c r="J11" s="5"/>
      <c r="K11" s="12"/>
      <c r="L11" s="12">
        <f t="shared" si="0"/>
        <v>0</v>
      </c>
      <c r="M11" s="12">
        <f t="shared" si="1"/>
        <v>0</v>
      </c>
      <c r="N11" s="12">
        <f t="shared" si="2"/>
        <v>0</v>
      </c>
    </row>
    <row r="12" spans="2:14" ht="24.9" customHeight="1" x14ac:dyDescent="0.25">
      <c r="B12" s="5" t="s">
        <v>8</v>
      </c>
      <c r="C12" s="10" t="s">
        <v>19</v>
      </c>
      <c r="D12" s="6" t="s">
        <v>30</v>
      </c>
      <c r="E12" s="6" t="s">
        <v>21</v>
      </c>
      <c r="F12" s="6">
        <v>8</v>
      </c>
      <c r="G12" s="7" t="s">
        <v>22</v>
      </c>
      <c r="H12" s="5"/>
      <c r="I12" s="5"/>
      <c r="J12" s="5"/>
      <c r="K12" s="12"/>
      <c r="L12" s="12">
        <f t="shared" si="0"/>
        <v>0</v>
      </c>
      <c r="M12" s="12">
        <f t="shared" si="1"/>
        <v>0</v>
      </c>
      <c r="N12" s="12">
        <f t="shared" si="2"/>
        <v>0</v>
      </c>
    </row>
    <row r="13" spans="2:14" ht="24.9" customHeight="1" x14ac:dyDescent="0.25">
      <c r="B13" s="5" t="s">
        <v>9</v>
      </c>
      <c r="C13" s="10" t="s">
        <v>19</v>
      </c>
      <c r="D13" s="6" t="s">
        <v>25</v>
      </c>
      <c r="E13" s="6" t="s">
        <v>21</v>
      </c>
      <c r="F13" s="6">
        <v>8</v>
      </c>
      <c r="G13" s="7" t="s">
        <v>22</v>
      </c>
      <c r="H13" s="5"/>
      <c r="I13" s="5"/>
      <c r="J13" s="5"/>
      <c r="K13" s="12"/>
      <c r="L13" s="12">
        <f t="shared" si="0"/>
        <v>0</v>
      </c>
      <c r="M13" s="12">
        <f t="shared" si="1"/>
        <v>0</v>
      </c>
      <c r="N13" s="12">
        <f t="shared" si="2"/>
        <v>0</v>
      </c>
    </row>
    <row r="14" spans="2:14" ht="24.9" customHeight="1" x14ac:dyDescent="0.25">
      <c r="B14" s="5" t="s">
        <v>10</v>
      </c>
      <c r="C14" s="10" t="s">
        <v>19</v>
      </c>
      <c r="D14" s="6" t="s">
        <v>36</v>
      </c>
      <c r="E14" s="6" t="s">
        <v>21</v>
      </c>
      <c r="F14" s="6">
        <v>4</v>
      </c>
      <c r="G14" s="7" t="s">
        <v>22</v>
      </c>
      <c r="H14" s="5"/>
      <c r="I14" s="5"/>
      <c r="J14" s="5"/>
      <c r="K14" s="12"/>
      <c r="L14" s="12">
        <f t="shared" si="0"/>
        <v>0</v>
      </c>
      <c r="M14" s="12">
        <f t="shared" si="1"/>
        <v>0</v>
      </c>
      <c r="N14" s="12">
        <f t="shared" si="2"/>
        <v>0</v>
      </c>
    </row>
    <row r="15" spans="2:14" ht="24.9" customHeight="1" x14ac:dyDescent="0.25">
      <c r="B15" s="5" t="s">
        <v>11</v>
      </c>
      <c r="C15" s="10" t="s">
        <v>19</v>
      </c>
      <c r="D15" s="6" t="s">
        <v>23</v>
      </c>
      <c r="E15" s="6" t="s">
        <v>21</v>
      </c>
      <c r="F15" s="6">
        <v>8</v>
      </c>
      <c r="G15" s="7" t="s">
        <v>22</v>
      </c>
      <c r="H15" s="5"/>
      <c r="I15" s="5"/>
      <c r="J15" s="5"/>
      <c r="K15" s="12"/>
      <c r="L15" s="12">
        <f t="shared" si="0"/>
        <v>0</v>
      </c>
      <c r="M15" s="12">
        <f t="shared" si="1"/>
        <v>0</v>
      </c>
      <c r="N15" s="12">
        <f t="shared" si="2"/>
        <v>0</v>
      </c>
    </row>
    <row r="16" spans="2:14" ht="24.9" customHeight="1" x14ac:dyDescent="0.25">
      <c r="B16" s="5" t="s">
        <v>12</v>
      </c>
      <c r="C16" s="10" t="s">
        <v>19</v>
      </c>
      <c r="D16" s="6" t="s">
        <v>20</v>
      </c>
      <c r="E16" s="6" t="s">
        <v>21</v>
      </c>
      <c r="F16" s="6">
        <v>28</v>
      </c>
      <c r="G16" s="7" t="s">
        <v>22</v>
      </c>
      <c r="H16" s="5"/>
      <c r="I16" s="5"/>
      <c r="J16" s="5"/>
      <c r="K16" s="12"/>
      <c r="L16" s="12">
        <f t="shared" si="0"/>
        <v>0</v>
      </c>
      <c r="M16" s="12">
        <f t="shared" si="1"/>
        <v>0</v>
      </c>
      <c r="N16" s="12">
        <f t="shared" si="2"/>
        <v>0</v>
      </c>
    </row>
    <row r="17" spans="2:14" ht="24.9" customHeight="1" x14ac:dyDescent="0.25">
      <c r="B17" s="5" t="s">
        <v>13</v>
      </c>
      <c r="C17" s="10" t="s">
        <v>19</v>
      </c>
      <c r="D17" s="6" t="s">
        <v>50</v>
      </c>
      <c r="E17" s="6" t="s">
        <v>21</v>
      </c>
      <c r="F17" s="6">
        <v>4</v>
      </c>
      <c r="G17" s="7" t="s">
        <v>22</v>
      </c>
      <c r="H17" s="7"/>
      <c r="I17" s="7"/>
      <c r="J17" s="7"/>
      <c r="K17" s="12"/>
      <c r="L17" s="12">
        <f t="shared" si="0"/>
        <v>0</v>
      </c>
      <c r="M17" s="12">
        <f t="shared" si="1"/>
        <v>0</v>
      </c>
      <c r="N17" s="12">
        <f t="shared" si="2"/>
        <v>0</v>
      </c>
    </row>
    <row r="18" spans="2:14" ht="24.9" customHeight="1" x14ac:dyDescent="0.25">
      <c r="B18" s="5" t="s">
        <v>14</v>
      </c>
      <c r="C18" s="10" t="s">
        <v>81</v>
      </c>
      <c r="D18" s="6" t="s">
        <v>55</v>
      </c>
      <c r="E18" s="6" t="s">
        <v>21</v>
      </c>
      <c r="F18" s="6">
        <v>2</v>
      </c>
      <c r="G18" s="7" t="s">
        <v>22</v>
      </c>
      <c r="H18" s="7"/>
      <c r="I18" s="7"/>
      <c r="J18" s="7"/>
      <c r="K18" s="12"/>
      <c r="L18" s="12">
        <f t="shared" si="0"/>
        <v>0</v>
      </c>
      <c r="M18" s="12">
        <f t="shared" si="1"/>
        <v>0</v>
      </c>
      <c r="N18" s="12">
        <f t="shared" si="2"/>
        <v>0</v>
      </c>
    </row>
    <row r="19" spans="2:14" ht="24.9" customHeight="1" x14ac:dyDescent="0.25">
      <c r="B19" s="5" t="s">
        <v>15</v>
      </c>
      <c r="C19" s="10" t="s">
        <v>32</v>
      </c>
      <c r="D19" s="17" t="s">
        <v>126</v>
      </c>
      <c r="E19" s="6" t="s">
        <v>21</v>
      </c>
      <c r="F19" s="6">
        <v>32</v>
      </c>
      <c r="G19" s="7" t="s">
        <v>22</v>
      </c>
      <c r="H19" s="7"/>
      <c r="I19" s="7"/>
      <c r="J19" s="7"/>
      <c r="K19" s="12"/>
      <c r="L19" s="12">
        <f t="shared" si="0"/>
        <v>0</v>
      </c>
      <c r="M19" s="12">
        <f t="shared" si="1"/>
        <v>0</v>
      </c>
      <c r="N19" s="12">
        <f t="shared" si="2"/>
        <v>0</v>
      </c>
    </row>
    <row r="20" spans="2:14" ht="24.9" customHeight="1" x14ac:dyDescent="0.25">
      <c r="B20" s="5" t="s">
        <v>37</v>
      </c>
      <c r="C20" s="10" t="s">
        <v>32</v>
      </c>
      <c r="D20" s="6" t="s">
        <v>79</v>
      </c>
      <c r="E20" s="6" t="s">
        <v>21</v>
      </c>
      <c r="F20" s="6">
        <v>8</v>
      </c>
      <c r="G20" s="7" t="s">
        <v>22</v>
      </c>
      <c r="H20" s="5"/>
      <c r="I20" s="5"/>
      <c r="J20" s="5"/>
      <c r="K20" s="12"/>
      <c r="L20" s="12">
        <f t="shared" si="0"/>
        <v>0</v>
      </c>
      <c r="M20" s="12">
        <f t="shared" si="1"/>
        <v>0</v>
      </c>
      <c r="N20" s="12">
        <f t="shared" si="2"/>
        <v>0</v>
      </c>
    </row>
    <row r="21" spans="2:14" ht="24.9" customHeight="1" x14ac:dyDescent="0.25">
      <c r="B21" s="5" t="s">
        <v>38</v>
      </c>
      <c r="C21" s="10" t="s">
        <v>32</v>
      </c>
      <c r="D21" s="6" t="s">
        <v>24</v>
      </c>
      <c r="E21" s="6" t="s">
        <v>21</v>
      </c>
      <c r="F21" s="6">
        <v>4</v>
      </c>
      <c r="G21" s="7" t="s">
        <v>22</v>
      </c>
      <c r="H21" s="5"/>
      <c r="I21" s="5"/>
      <c r="J21" s="5"/>
      <c r="K21" s="12"/>
      <c r="L21" s="12">
        <f t="shared" si="0"/>
        <v>0</v>
      </c>
      <c r="M21" s="12">
        <f t="shared" si="1"/>
        <v>0</v>
      </c>
      <c r="N21" s="12">
        <f t="shared" si="2"/>
        <v>0</v>
      </c>
    </row>
    <row r="22" spans="2:14" ht="24.9" customHeight="1" x14ac:dyDescent="0.25">
      <c r="B22" s="5" t="s">
        <v>57</v>
      </c>
      <c r="C22" s="10" t="s">
        <v>32</v>
      </c>
      <c r="D22" s="6" t="s">
        <v>30</v>
      </c>
      <c r="E22" s="6" t="s">
        <v>21</v>
      </c>
      <c r="F22" s="6">
        <v>16</v>
      </c>
      <c r="G22" s="7" t="s">
        <v>22</v>
      </c>
      <c r="H22" s="5"/>
      <c r="I22" s="5"/>
      <c r="J22" s="5"/>
      <c r="K22" s="12"/>
      <c r="L22" s="12">
        <f t="shared" si="0"/>
        <v>0</v>
      </c>
      <c r="M22" s="12">
        <f t="shared" si="1"/>
        <v>0</v>
      </c>
      <c r="N22" s="12">
        <f t="shared" si="2"/>
        <v>0</v>
      </c>
    </row>
    <row r="23" spans="2:14" ht="24.9" customHeight="1" x14ac:dyDescent="0.25">
      <c r="B23" s="5" t="s">
        <v>63</v>
      </c>
      <c r="C23" s="10" t="s">
        <v>32</v>
      </c>
      <c r="D23" s="6" t="s">
        <v>25</v>
      </c>
      <c r="E23" s="6" t="s">
        <v>21</v>
      </c>
      <c r="F23" s="6">
        <v>16</v>
      </c>
      <c r="G23" s="7" t="s">
        <v>22</v>
      </c>
      <c r="H23" s="5"/>
      <c r="I23" s="5"/>
      <c r="J23" s="5"/>
      <c r="K23" s="12"/>
      <c r="L23" s="12">
        <f t="shared" si="0"/>
        <v>0</v>
      </c>
      <c r="M23" s="12">
        <f t="shared" si="1"/>
        <v>0</v>
      </c>
      <c r="N23" s="12">
        <f t="shared" si="2"/>
        <v>0</v>
      </c>
    </row>
    <row r="24" spans="2:14" ht="24.9" customHeight="1" x14ac:dyDescent="0.25">
      <c r="B24" s="5" t="s">
        <v>64</v>
      </c>
      <c r="C24" s="10" t="s">
        <v>32</v>
      </c>
      <c r="D24" s="6" t="s">
        <v>36</v>
      </c>
      <c r="E24" s="6" t="s">
        <v>21</v>
      </c>
      <c r="F24" s="6">
        <v>16</v>
      </c>
      <c r="G24" s="7" t="s">
        <v>22</v>
      </c>
      <c r="H24" s="5"/>
      <c r="I24" s="5"/>
      <c r="J24" s="5"/>
      <c r="K24" s="12"/>
      <c r="L24" s="12">
        <f t="shared" si="0"/>
        <v>0</v>
      </c>
      <c r="M24" s="12">
        <f t="shared" si="1"/>
        <v>0</v>
      </c>
      <c r="N24" s="12">
        <f t="shared" si="2"/>
        <v>0</v>
      </c>
    </row>
    <row r="25" spans="2:14" ht="24.9" customHeight="1" x14ac:dyDescent="0.25">
      <c r="B25" s="5" t="s">
        <v>65</v>
      </c>
      <c r="C25" s="10" t="s">
        <v>32</v>
      </c>
      <c r="D25" s="6" t="s">
        <v>23</v>
      </c>
      <c r="E25" s="6" t="s">
        <v>21</v>
      </c>
      <c r="F25" s="6">
        <v>24</v>
      </c>
      <c r="G25" s="7" t="s">
        <v>22</v>
      </c>
      <c r="H25" s="5"/>
      <c r="I25" s="5"/>
      <c r="J25" s="5"/>
      <c r="K25" s="12"/>
      <c r="L25" s="12">
        <f t="shared" si="0"/>
        <v>0</v>
      </c>
      <c r="M25" s="12">
        <f t="shared" si="1"/>
        <v>0</v>
      </c>
      <c r="N25" s="12">
        <f t="shared" si="2"/>
        <v>0</v>
      </c>
    </row>
    <row r="26" spans="2:14" ht="24.9" customHeight="1" x14ac:dyDescent="0.25">
      <c r="B26" s="5" t="s">
        <v>66</v>
      </c>
      <c r="C26" s="10" t="s">
        <v>32</v>
      </c>
      <c r="D26" s="6" t="s">
        <v>20</v>
      </c>
      <c r="E26" s="6" t="s">
        <v>21</v>
      </c>
      <c r="F26" s="6">
        <v>48</v>
      </c>
      <c r="G26" s="7" t="s">
        <v>22</v>
      </c>
      <c r="H26" s="5"/>
      <c r="I26" s="5"/>
      <c r="J26" s="5"/>
      <c r="K26" s="12"/>
      <c r="L26" s="12">
        <f t="shared" si="0"/>
        <v>0</v>
      </c>
      <c r="M26" s="12">
        <f t="shared" si="1"/>
        <v>0</v>
      </c>
      <c r="N26" s="12">
        <f t="shared" si="2"/>
        <v>0</v>
      </c>
    </row>
    <row r="27" spans="2:14" ht="24.9" customHeight="1" x14ac:dyDescent="0.25">
      <c r="B27" s="5" t="s">
        <v>69</v>
      </c>
      <c r="C27" s="10" t="s">
        <v>32</v>
      </c>
      <c r="D27" s="17" t="s">
        <v>124</v>
      </c>
      <c r="E27" s="6" t="s">
        <v>21</v>
      </c>
      <c r="F27" s="6">
        <v>16</v>
      </c>
      <c r="G27" s="7" t="s">
        <v>22</v>
      </c>
      <c r="H27" s="7"/>
      <c r="I27" s="7"/>
      <c r="J27" s="7"/>
      <c r="K27" s="12"/>
      <c r="L27" s="12">
        <f t="shared" si="0"/>
        <v>0</v>
      </c>
      <c r="M27" s="12">
        <f t="shared" si="1"/>
        <v>0</v>
      </c>
      <c r="N27" s="12">
        <f t="shared" si="2"/>
        <v>0</v>
      </c>
    </row>
    <row r="28" spans="2:14" ht="24.9" customHeight="1" x14ac:dyDescent="0.25">
      <c r="B28" s="5" t="s">
        <v>71</v>
      </c>
      <c r="C28" s="10" t="s">
        <v>82</v>
      </c>
      <c r="D28" s="6" t="s">
        <v>49</v>
      </c>
      <c r="E28" s="6" t="s">
        <v>21</v>
      </c>
      <c r="F28" s="6">
        <v>2</v>
      </c>
      <c r="G28" s="7" t="s">
        <v>22</v>
      </c>
      <c r="H28" s="7"/>
      <c r="I28" s="7"/>
      <c r="J28" s="7"/>
      <c r="K28" s="12"/>
      <c r="L28" s="12">
        <f t="shared" si="0"/>
        <v>0</v>
      </c>
      <c r="M28" s="12">
        <f t="shared" si="1"/>
        <v>0</v>
      </c>
      <c r="N28" s="12">
        <f t="shared" si="2"/>
        <v>0</v>
      </c>
    </row>
    <row r="29" spans="2:14" ht="24.9" customHeight="1" x14ac:dyDescent="0.25">
      <c r="B29" s="5" t="s">
        <v>72</v>
      </c>
      <c r="C29" s="10" t="s">
        <v>31</v>
      </c>
      <c r="D29" s="6" t="s">
        <v>27</v>
      </c>
      <c r="E29" s="6" t="s">
        <v>21</v>
      </c>
      <c r="F29" s="6">
        <v>20</v>
      </c>
      <c r="G29" s="7" t="s">
        <v>22</v>
      </c>
      <c r="H29" s="5"/>
      <c r="I29" s="5"/>
      <c r="J29" s="5"/>
      <c r="K29" s="12"/>
      <c r="L29" s="12">
        <f t="shared" si="0"/>
        <v>0</v>
      </c>
      <c r="M29" s="12">
        <f t="shared" si="1"/>
        <v>0</v>
      </c>
      <c r="N29" s="12">
        <f t="shared" si="2"/>
        <v>0</v>
      </c>
    </row>
    <row r="30" spans="2:14" ht="24.9" customHeight="1" x14ac:dyDescent="0.25">
      <c r="B30" s="5" t="s">
        <v>91</v>
      </c>
      <c r="C30" s="10" t="s">
        <v>31</v>
      </c>
      <c r="D30" s="6" t="s">
        <v>26</v>
      </c>
      <c r="E30" s="6" t="s">
        <v>21</v>
      </c>
      <c r="F30" s="6">
        <v>16</v>
      </c>
      <c r="G30" s="7" t="s">
        <v>22</v>
      </c>
      <c r="H30" s="5"/>
      <c r="I30" s="5"/>
      <c r="J30" s="5"/>
      <c r="K30" s="12"/>
      <c r="L30" s="12">
        <f t="shared" si="0"/>
        <v>0</v>
      </c>
      <c r="M30" s="12">
        <f t="shared" si="1"/>
        <v>0</v>
      </c>
      <c r="N30" s="12">
        <f t="shared" si="2"/>
        <v>0</v>
      </c>
    </row>
    <row r="31" spans="2:14" ht="24.9" customHeight="1" x14ac:dyDescent="0.25">
      <c r="B31" s="5" t="s">
        <v>92</v>
      </c>
      <c r="C31" s="10" t="s">
        <v>83</v>
      </c>
      <c r="D31" s="6" t="s">
        <v>51</v>
      </c>
      <c r="E31" s="6" t="s">
        <v>21</v>
      </c>
      <c r="F31" s="6">
        <v>4</v>
      </c>
      <c r="G31" s="7" t="s">
        <v>22</v>
      </c>
      <c r="H31" s="7"/>
      <c r="I31" s="7" t="s">
        <v>52</v>
      </c>
      <c r="J31" s="7" t="s">
        <v>52</v>
      </c>
      <c r="K31" s="12"/>
      <c r="L31" s="12">
        <f t="shared" si="0"/>
        <v>0</v>
      </c>
      <c r="M31" s="12">
        <f t="shared" si="1"/>
        <v>0</v>
      </c>
      <c r="N31" s="12">
        <f t="shared" si="2"/>
        <v>0</v>
      </c>
    </row>
    <row r="32" spans="2:14" ht="24.9" customHeight="1" x14ac:dyDescent="0.25">
      <c r="B32" s="5" t="s">
        <v>93</v>
      </c>
      <c r="C32" s="10" t="s">
        <v>84</v>
      </c>
      <c r="D32" s="6" t="s">
        <v>51</v>
      </c>
      <c r="E32" s="6" t="s">
        <v>21</v>
      </c>
      <c r="F32" s="6">
        <v>4</v>
      </c>
      <c r="G32" s="7" t="s">
        <v>22</v>
      </c>
      <c r="H32" s="7"/>
      <c r="I32" s="7"/>
      <c r="J32" s="7"/>
      <c r="K32" s="12"/>
      <c r="L32" s="12">
        <f t="shared" si="0"/>
        <v>0</v>
      </c>
      <c r="M32" s="12">
        <f t="shared" si="1"/>
        <v>0</v>
      </c>
      <c r="N32" s="12">
        <f t="shared" si="2"/>
        <v>0</v>
      </c>
    </row>
    <row r="33" spans="2:14" ht="24.9" customHeight="1" x14ac:dyDescent="0.25">
      <c r="B33" s="5" t="s">
        <v>94</v>
      </c>
      <c r="C33" s="10" t="s">
        <v>85</v>
      </c>
      <c r="D33" s="6" t="s">
        <v>58</v>
      </c>
      <c r="E33" s="6" t="s">
        <v>21</v>
      </c>
      <c r="F33" s="6">
        <v>4</v>
      </c>
      <c r="G33" s="7" t="s">
        <v>22</v>
      </c>
      <c r="H33" s="7"/>
      <c r="I33" s="7" t="s">
        <v>60</v>
      </c>
      <c r="J33" s="7" t="s">
        <v>59</v>
      </c>
      <c r="K33" s="12"/>
      <c r="L33" s="12">
        <f t="shared" si="0"/>
        <v>0</v>
      </c>
      <c r="M33" s="12">
        <f t="shared" si="1"/>
        <v>0</v>
      </c>
      <c r="N33" s="12">
        <f t="shared" si="2"/>
        <v>0</v>
      </c>
    </row>
    <row r="34" spans="2:14" ht="24.9" customHeight="1" x14ac:dyDescent="0.25">
      <c r="B34" s="5" t="s">
        <v>95</v>
      </c>
      <c r="C34" s="10" t="s">
        <v>86</v>
      </c>
      <c r="D34" s="6" t="s">
        <v>61</v>
      </c>
      <c r="E34" s="6" t="s">
        <v>21</v>
      </c>
      <c r="F34" s="6">
        <v>4</v>
      </c>
      <c r="G34" s="7" t="s">
        <v>22</v>
      </c>
      <c r="H34" s="7"/>
      <c r="I34" s="7" t="s">
        <v>62</v>
      </c>
      <c r="J34" s="7" t="s">
        <v>59</v>
      </c>
      <c r="K34" s="12"/>
      <c r="L34" s="12">
        <f t="shared" si="0"/>
        <v>0</v>
      </c>
      <c r="M34" s="12">
        <f t="shared" si="1"/>
        <v>0</v>
      </c>
      <c r="N34" s="12">
        <f t="shared" si="2"/>
        <v>0</v>
      </c>
    </row>
    <row r="35" spans="2:14" ht="24.9" customHeight="1" x14ac:dyDescent="0.25">
      <c r="B35" s="5" t="s">
        <v>96</v>
      </c>
      <c r="C35" s="10" t="s">
        <v>80</v>
      </c>
      <c r="D35" s="6" t="s">
        <v>47</v>
      </c>
      <c r="E35" s="6" t="s">
        <v>21</v>
      </c>
      <c r="F35" s="6">
        <v>28</v>
      </c>
      <c r="G35" s="7" t="s">
        <v>22</v>
      </c>
      <c r="H35" s="7"/>
      <c r="I35" s="7"/>
      <c r="J35" s="7"/>
      <c r="K35" s="12"/>
      <c r="L35" s="12">
        <f t="shared" si="0"/>
        <v>0</v>
      </c>
      <c r="M35" s="12">
        <f t="shared" si="1"/>
        <v>0</v>
      </c>
      <c r="N35" s="12">
        <f t="shared" si="2"/>
        <v>0</v>
      </c>
    </row>
    <row r="36" spans="2:14" ht="24.9" customHeight="1" x14ac:dyDescent="0.25">
      <c r="B36" s="5" t="s">
        <v>97</v>
      </c>
      <c r="C36" s="10" t="s">
        <v>80</v>
      </c>
      <c r="D36" s="6" t="s">
        <v>77</v>
      </c>
      <c r="E36" s="6" t="s">
        <v>21</v>
      </c>
      <c r="F36" s="6">
        <v>4</v>
      </c>
      <c r="G36" s="7" t="s">
        <v>22</v>
      </c>
      <c r="H36" s="7" t="s">
        <v>76</v>
      </c>
      <c r="I36" s="7"/>
      <c r="J36" s="7"/>
      <c r="K36" s="12"/>
      <c r="L36" s="12">
        <f t="shared" si="0"/>
        <v>0</v>
      </c>
      <c r="M36" s="12">
        <f t="shared" si="1"/>
        <v>0</v>
      </c>
      <c r="N36" s="12">
        <f t="shared" si="2"/>
        <v>0</v>
      </c>
    </row>
    <row r="37" spans="2:14" ht="24.9" customHeight="1" x14ac:dyDescent="0.25">
      <c r="B37" s="5" t="s">
        <v>98</v>
      </c>
      <c r="C37" s="10" t="s">
        <v>80</v>
      </c>
      <c r="D37" s="6" t="s">
        <v>56</v>
      </c>
      <c r="E37" s="6" t="s">
        <v>21</v>
      </c>
      <c r="F37" s="6">
        <v>4</v>
      </c>
      <c r="G37" s="7" t="s">
        <v>22</v>
      </c>
      <c r="H37" s="7"/>
      <c r="I37" s="7"/>
      <c r="J37" s="7"/>
      <c r="K37" s="12"/>
      <c r="L37" s="12">
        <f t="shared" si="0"/>
        <v>0</v>
      </c>
      <c r="M37" s="12">
        <f t="shared" si="1"/>
        <v>0</v>
      </c>
      <c r="N37" s="12">
        <f t="shared" si="2"/>
        <v>0</v>
      </c>
    </row>
    <row r="38" spans="2:14" ht="61.2" x14ac:dyDescent="0.25">
      <c r="B38" s="5" t="s">
        <v>99</v>
      </c>
      <c r="C38" s="10" t="s">
        <v>87</v>
      </c>
      <c r="D38" s="15" t="s">
        <v>116</v>
      </c>
      <c r="E38" s="6" t="s">
        <v>21</v>
      </c>
      <c r="F38" s="6">
        <v>12</v>
      </c>
      <c r="G38" s="7" t="s">
        <v>22</v>
      </c>
      <c r="H38" s="16" t="s">
        <v>118</v>
      </c>
      <c r="I38" s="7"/>
      <c r="J38" s="7"/>
      <c r="K38" s="12"/>
      <c r="L38" s="12">
        <f t="shared" si="0"/>
        <v>0</v>
      </c>
      <c r="M38" s="12">
        <f t="shared" si="1"/>
        <v>0</v>
      </c>
      <c r="N38" s="12">
        <f t="shared" si="2"/>
        <v>0</v>
      </c>
    </row>
    <row r="39" spans="2:14" ht="51" x14ac:dyDescent="0.25">
      <c r="B39" s="5" t="s">
        <v>100</v>
      </c>
      <c r="C39" s="10" t="s">
        <v>87</v>
      </c>
      <c r="D39" s="15" t="s">
        <v>119</v>
      </c>
      <c r="E39" s="6" t="s">
        <v>21</v>
      </c>
      <c r="F39" s="6">
        <v>4</v>
      </c>
      <c r="G39" s="7" t="s">
        <v>22</v>
      </c>
      <c r="H39" s="16" t="s">
        <v>117</v>
      </c>
      <c r="I39" s="15"/>
      <c r="J39" s="7"/>
      <c r="K39" s="12"/>
      <c r="L39" s="12">
        <f t="shared" si="0"/>
        <v>0</v>
      </c>
      <c r="M39" s="12">
        <f t="shared" si="1"/>
        <v>0</v>
      </c>
      <c r="N39" s="12">
        <f t="shared" si="2"/>
        <v>0</v>
      </c>
    </row>
    <row r="40" spans="2:14" ht="51" x14ac:dyDescent="0.25">
      <c r="B40" s="5" t="s">
        <v>101</v>
      </c>
      <c r="C40" s="10" t="s">
        <v>87</v>
      </c>
      <c r="D40" s="15" t="s">
        <v>68</v>
      </c>
      <c r="E40" s="6" t="s">
        <v>21</v>
      </c>
      <c r="F40" s="6">
        <v>4</v>
      </c>
      <c r="G40" s="7" t="s">
        <v>22</v>
      </c>
      <c r="H40" s="16" t="s">
        <v>117</v>
      </c>
      <c r="I40" s="7"/>
      <c r="J40" s="7"/>
      <c r="K40" s="12"/>
      <c r="L40" s="12">
        <f t="shared" si="0"/>
        <v>0</v>
      </c>
      <c r="M40" s="12">
        <f t="shared" si="1"/>
        <v>0</v>
      </c>
      <c r="N40" s="12">
        <f t="shared" si="2"/>
        <v>0</v>
      </c>
    </row>
    <row r="41" spans="2:14" ht="24.9" customHeight="1" x14ac:dyDescent="0.25">
      <c r="B41" s="5" t="s">
        <v>102</v>
      </c>
      <c r="C41" s="10" t="s">
        <v>80</v>
      </c>
      <c r="D41" s="7" t="s">
        <v>70</v>
      </c>
      <c r="E41" s="6" t="s">
        <v>21</v>
      </c>
      <c r="F41" s="6">
        <v>4</v>
      </c>
      <c r="G41" s="7" t="s">
        <v>22</v>
      </c>
      <c r="H41" s="4" t="s">
        <v>75</v>
      </c>
      <c r="I41" s="7"/>
      <c r="J41" s="7"/>
      <c r="K41" s="12"/>
      <c r="L41" s="12">
        <f t="shared" si="0"/>
        <v>0</v>
      </c>
      <c r="M41" s="12">
        <f t="shared" si="1"/>
        <v>0</v>
      </c>
      <c r="N41" s="12">
        <f t="shared" si="2"/>
        <v>0</v>
      </c>
    </row>
    <row r="42" spans="2:14" ht="24.9" customHeight="1" x14ac:dyDescent="0.25">
      <c r="B42" s="5" t="s">
        <v>103</v>
      </c>
      <c r="C42" s="10" t="s">
        <v>80</v>
      </c>
      <c r="D42" s="7" t="s">
        <v>73</v>
      </c>
      <c r="E42" s="6" t="s">
        <v>21</v>
      </c>
      <c r="F42" s="6">
        <v>4</v>
      </c>
      <c r="G42" s="7" t="s">
        <v>22</v>
      </c>
      <c r="H42" s="4" t="s">
        <v>74</v>
      </c>
      <c r="I42" s="7"/>
      <c r="J42" s="7"/>
      <c r="K42" s="12"/>
      <c r="L42" s="12">
        <f t="shared" si="0"/>
        <v>0</v>
      </c>
      <c r="M42" s="12">
        <f t="shared" si="1"/>
        <v>0</v>
      </c>
      <c r="N42" s="12">
        <f t="shared" si="2"/>
        <v>0</v>
      </c>
    </row>
    <row r="43" spans="2:14" ht="24.9" customHeight="1" x14ac:dyDescent="0.25">
      <c r="B43" s="5" t="s">
        <v>104</v>
      </c>
      <c r="C43" s="10" t="s">
        <v>88</v>
      </c>
      <c r="D43" s="17" t="s">
        <v>120</v>
      </c>
      <c r="E43" s="6" t="s">
        <v>21</v>
      </c>
      <c r="F43" s="6">
        <v>2</v>
      </c>
      <c r="G43" s="7" t="s">
        <v>22</v>
      </c>
      <c r="H43" s="7"/>
      <c r="I43" s="7"/>
      <c r="J43" s="7"/>
      <c r="K43" s="12"/>
      <c r="L43" s="12">
        <f t="shared" si="0"/>
        <v>0</v>
      </c>
      <c r="M43" s="12">
        <f t="shared" si="1"/>
        <v>0</v>
      </c>
      <c r="N43" s="12">
        <f t="shared" si="2"/>
        <v>0</v>
      </c>
    </row>
    <row r="44" spans="2:14" ht="24.9" customHeight="1" x14ac:dyDescent="0.25">
      <c r="B44" s="5" t="s">
        <v>105</v>
      </c>
      <c r="C44" s="10" t="s">
        <v>88</v>
      </c>
      <c r="D44" s="17" t="s">
        <v>121</v>
      </c>
      <c r="E44" s="6" t="s">
        <v>21</v>
      </c>
      <c r="F44" s="6">
        <v>2</v>
      </c>
      <c r="G44" s="7" t="s">
        <v>22</v>
      </c>
      <c r="H44" s="7"/>
      <c r="I44" s="7"/>
      <c r="J44" s="7"/>
      <c r="K44" s="12"/>
      <c r="L44" s="12">
        <f t="shared" si="0"/>
        <v>0</v>
      </c>
      <c r="M44" s="12">
        <f t="shared" si="1"/>
        <v>0</v>
      </c>
      <c r="N44" s="12">
        <f t="shared" si="2"/>
        <v>0</v>
      </c>
    </row>
    <row r="45" spans="2:14" ht="24.9" customHeight="1" x14ac:dyDescent="0.25">
      <c r="B45" s="5" t="s">
        <v>106</v>
      </c>
      <c r="C45" s="10" t="s">
        <v>88</v>
      </c>
      <c r="D45" s="6" t="s">
        <v>48</v>
      </c>
      <c r="E45" s="6" t="s">
        <v>21</v>
      </c>
      <c r="F45" s="6">
        <v>2</v>
      </c>
      <c r="G45" s="7" t="s">
        <v>22</v>
      </c>
      <c r="H45" s="7"/>
      <c r="I45" s="7"/>
      <c r="J45" s="7"/>
      <c r="K45" s="12"/>
      <c r="L45" s="12">
        <f t="shared" si="0"/>
        <v>0</v>
      </c>
      <c r="M45" s="12">
        <f t="shared" si="1"/>
        <v>0</v>
      </c>
      <c r="N45" s="12">
        <f t="shared" si="2"/>
        <v>0</v>
      </c>
    </row>
    <row r="46" spans="2:14" ht="24.9" customHeight="1" x14ac:dyDescent="0.25">
      <c r="B46" s="5" t="s">
        <v>107</v>
      </c>
      <c r="C46" s="10" t="s">
        <v>88</v>
      </c>
      <c r="D46" s="6" t="s">
        <v>53</v>
      </c>
      <c r="E46" s="6" t="s">
        <v>21</v>
      </c>
      <c r="F46" s="6">
        <v>2</v>
      </c>
      <c r="G46" s="7" t="s">
        <v>22</v>
      </c>
      <c r="H46" s="7"/>
      <c r="I46" s="7"/>
      <c r="J46" s="7"/>
      <c r="K46" s="12"/>
      <c r="L46" s="12">
        <f t="shared" si="0"/>
        <v>0</v>
      </c>
      <c r="M46" s="12">
        <f t="shared" si="1"/>
        <v>0</v>
      </c>
      <c r="N46" s="12">
        <f t="shared" si="2"/>
        <v>0</v>
      </c>
    </row>
    <row r="47" spans="2:14" ht="24.9" customHeight="1" x14ac:dyDescent="0.25">
      <c r="B47" s="5" t="s">
        <v>108</v>
      </c>
      <c r="C47" s="10" t="s">
        <v>89</v>
      </c>
      <c r="D47" s="6" t="s">
        <v>67</v>
      </c>
      <c r="E47" s="6" t="s">
        <v>21</v>
      </c>
      <c r="F47" s="6">
        <v>4</v>
      </c>
      <c r="G47" s="7" t="s">
        <v>22</v>
      </c>
      <c r="H47" s="7"/>
      <c r="I47" s="7"/>
      <c r="J47" s="7"/>
      <c r="K47" s="12"/>
      <c r="L47" s="12">
        <f t="shared" si="0"/>
        <v>0</v>
      </c>
      <c r="M47" s="12">
        <f t="shared" si="1"/>
        <v>0</v>
      </c>
      <c r="N47" s="12">
        <f t="shared" si="2"/>
        <v>0</v>
      </c>
    </row>
    <row r="48" spans="2:14" ht="33.75" customHeight="1" x14ac:dyDescent="0.25">
      <c r="B48" s="5" t="s">
        <v>109</v>
      </c>
      <c r="C48" s="10" t="s">
        <v>90</v>
      </c>
      <c r="D48" s="6" t="s">
        <v>54</v>
      </c>
      <c r="E48" s="6" t="s">
        <v>21</v>
      </c>
      <c r="F48" s="6">
        <v>4</v>
      </c>
      <c r="G48" s="7" t="s">
        <v>22</v>
      </c>
      <c r="H48" s="7"/>
      <c r="I48" s="7"/>
      <c r="J48" s="7"/>
      <c r="K48" s="12"/>
      <c r="L48" s="12">
        <f t="shared" si="0"/>
        <v>0</v>
      </c>
      <c r="M48" s="12">
        <f t="shared" si="1"/>
        <v>0</v>
      </c>
      <c r="N48" s="12">
        <f t="shared" si="2"/>
        <v>0</v>
      </c>
    </row>
    <row r="49" spans="2:14" ht="22.5" customHeight="1" x14ac:dyDescent="0.25">
      <c r="B49" s="5" t="s">
        <v>110</v>
      </c>
      <c r="C49" s="10" t="s">
        <v>88</v>
      </c>
      <c r="D49" s="17" t="s">
        <v>122</v>
      </c>
      <c r="E49" s="6" t="s">
        <v>21</v>
      </c>
      <c r="F49" s="6">
        <v>2</v>
      </c>
      <c r="G49" s="7" t="s">
        <v>22</v>
      </c>
      <c r="H49" s="7"/>
      <c r="I49" s="7"/>
      <c r="J49" s="7"/>
      <c r="K49" s="12"/>
      <c r="L49" s="12">
        <f t="shared" si="0"/>
        <v>0</v>
      </c>
      <c r="M49" s="12">
        <f t="shared" si="1"/>
        <v>0</v>
      </c>
      <c r="N49" s="12">
        <f t="shared" si="2"/>
        <v>0</v>
      </c>
    </row>
    <row r="50" spans="2:14" ht="20.399999999999999" x14ac:dyDescent="0.25">
      <c r="B50" s="5" t="s">
        <v>111</v>
      </c>
      <c r="C50" s="10" t="s">
        <v>88</v>
      </c>
      <c r="D50" s="17" t="s">
        <v>123</v>
      </c>
      <c r="E50" s="6" t="s">
        <v>21</v>
      </c>
      <c r="F50" s="6">
        <v>2</v>
      </c>
      <c r="G50" s="7" t="s">
        <v>22</v>
      </c>
      <c r="H50" s="7"/>
      <c r="I50" s="7"/>
      <c r="J50" s="7"/>
      <c r="K50" s="13"/>
      <c r="L50" s="12">
        <f t="shared" si="0"/>
        <v>0</v>
      </c>
      <c r="M50" s="12">
        <f t="shared" si="1"/>
        <v>0</v>
      </c>
      <c r="N50" s="12">
        <f t="shared" si="2"/>
        <v>0</v>
      </c>
    </row>
    <row r="51" spans="2:14" ht="20.399999999999999" x14ac:dyDescent="0.25">
      <c r="B51" s="5" t="s">
        <v>112</v>
      </c>
      <c r="C51" s="10" t="s">
        <v>88</v>
      </c>
      <c r="D51" s="6" t="s">
        <v>113</v>
      </c>
      <c r="E51" s="6" t="s">
        <v>21</v>
      </c>
      <c r="F51" s="6">
        <v>2</v>
      </c>
      <c r="G51" s="7" t="s">
        <v>22</v>
      </c>
      <c r="H51" s="7"/>
      <c r="I51" s="7"/>
      <c r="J51" s="7"/>
      <c r="K51" s="13"/>
      <c r="L51" s="12">
        <f t="shared" si="0"/>
        <v>0</v>
      </c>
      <c r="M51" s="12">
        <f t="shared" si="1"/>
        <v>0</v>
      </c>
      <c r="N51" s="12">
        <f t="shared" si="2"/>
        <v>0</v>
      </c>
    </row>
    <row r="52" spans="2:14" ht="20.399999999999999" x14ac:dyDescent="0.25">
      <c r="B52" s="5" t="s">
        <v>114</v>
      </c>
      <c r="C52" s="10" t="s">
        <v>88</v>
      </c>
      <c r="D52" s="6" t="s">
        <v>115</v>
      </c>
      <c r="E52" s="6" t="s">
        <v>21</v>
      </c>
      <c r="F52" s="6">
        <v>2</v>
      </c>
      <c r="G52" s="7" t="s">
        <v>22</v>
      </c>
      <c r="H52" s="7"/>
      <c r="I52" s="7"/>
      <c r="J52" s="7"/>
      <c r="K52" s="13"/>
      <c r="L52" s="12">
        <f t="shared" si="0"/>
        <v>0</v>
      </c>
      <c r="M52" s="12">
        <f t="shared" si="1"/>
        <v>0</v>
      </c>
      <c r="N52" s="12">
        <f t="shared" si="2"/>
        <v>0</v>
      </c>
    </row>
    <row r="53" spans="2:14" ht="25.95" customHeight="1" x14ac:dyDescent="0.25">
      <c r="K53" s="6" t="s">
        <v>45</v>
      </c>
      <c r="L53" s="13">
        <f>SUM(L6:L52)</f>
        <v>0</v>
      </c>
      <c r="M53" s="13">
        <f t="shared" ref="M53:N53" si="3">SUM(M6:M52)</f>
        <v>0</v>
      </c>
      <c r="N53" s="13">
        <f t="shared" si="3"/>
        <v>0</v>
      </c>
    </row>
    <row r="54" spans="2:14" x14ac:dyDescent="0.25">
      <c r="L54" s="14"/>
      <c r="M54" s="14"/>
      <c r="N54" s="14"/>
    </row>
  </sheetData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Sandra Urbaniak</cp:lastModifiedBy>
  <cp:lastPrinted>2024-04-15T12:14:40Z</cp:lastPrinted>
  <dcterms:created xsi:type="dcterms:W3CDTF">1997-02-26T13:46:56Z</dcterms:created>
  <dcterms:modified xsi:type="dcterms:W3CDTF">2024-04-16T06:31:59Z</dcterms:modified>
</cp:coreProperties>
</file>