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formukarz" sheetId="3" r:id="rId1"/>
  </sheets>
  <calcPr calcId="124519"/>
</workbook>
</file>

<file path=xl/calcChain.xml><?xml version="1.0" encoding="utf-8"?>
<calcChain xmlns="http://schemas.openxmlformats.org/spreadsheetml/2006/main">
  <c r="G40" i="3"/>
  <c r="G39"/>
  <c r="G36"/>
  <c r="G35"/>
  <c r="G34"/>
  <c r="G33"/>
  <c r="G32"/>
  <c r="G31"/>
  <c r="G30"/>
  <c r="G29"/>
  <c r="G28"/>
  <c r="G27"/>
  <c r="G26"/>
  <c r="G25"/>
  <c r="G23"/>
  <c r="G22"/>
  <c r="G21"/>
  <c r="G20"/>
  <c r="G19"/>
  <c r="G17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<sst xmlns="http://schemas.openxmlformats.org/spreadsheetml/2006/main" count="98" uniqueCount="77">
  <si>
    <t>Lp.</t>
  </si>
  <si>
    <t>Wyszczególnienie prac</t>
  </si>
  <si>
    <t>Jednostka miary</t>
  </si>
  <si>
    <t>Ilość w danej jednostce miary</t>
  </si>
  <si>
    <t>Krotność w czasie trwania umowy</t>
  </si>
  <si>
    <t>Ilość w danej jednostce miary w czasie trwania umowy (4x5)</t>
  </si>
  <si>
    <t>Ceny jednostkowe netto</t>
  </si>
  <si>
    <t>Wartość netto</t>
  </si>
  <si>
    <t>Wartość brutto</t>
  </si>
  <si>
    <t>5</t>
  </si>
  <si>
    <t>6</t>
  </si>
  <si>
    <t>7</t>
  </si>
  <si>
    <t>8</t>
  </si>
  <si>
    <t>mb</t>
  </si>
  <si>
    <t>Koszenie trawników- skwery - zieleniec</t>
  </si>
  <si>
    <t>Koszenie parków (Park na Skarpie)</t>
  </si>
  <si>
    <t>Koszenie Placu Rekreacyjnego</t>
  </si>
  <si>
    <t>Koszenie Placów Zabaw</t>
  </si>
  <si>
    <t>m²</t>
  </si>
  <si>
    <t>Koszenie Ronda</t>
  </si>
  <si>
    <t>Pielęgnacja Żywopłotów</t>
  </si>
  <si>
    <t xml:space="preserve">Wycinka drzew wraz z karczowaniem </t>
  </si>
  <si>
    <t>szt.</t>
  </si>
  <si>
    <t>Nasadzenia zastępcze wraz z zakupem sadzonek</t>
  </si>
  <si>
    <t>Oczyszczanie ręczne trawników, placów zabaw 4 razy w miesiącu</t>
  </si>
  <si>
    <t>Pielęgnacja miejsc pamięci (Krzyż na Reja)</t>
  </si>
  <si>
    <t>Codzienna obsługa fontanny</t>
  </si>
  <si>
    <t>godz.</t>
  </si>
  <si>
    <t xml:space="preserve">Gruntowne czyszczenie fontanny w tym kamieni </t>
  </si>
  <si>
    <t>Zakup środka chemicznego – stawki i fontanna (Aqua +  50L, Chlor – 10 kg)</t>
  </si>
  <si>
    <t>Konserwacja, bieżąca naprawa, naprawa wyeksploatowanych elementów lub ich wymiana na nowe, przemalowanie elementów, impregnacja, wymiana piasku, itp.</t>
  </si>
  <si>
    <t xml:space="preserve">godz. </t>
  </si>
  <si>
    <t>Likwidacja urządzeń wyeksploatowanych z placów zabaw</t>
  </si>
  <si>
    <t>Montaż i demontaż mechanizmu poidełka (montaż 1 x w roku i demontaż 1x rok)</t>
  </si>
  <si>
    <t>Jednokrotne czyszczenie stawków                    ul. Koszalińska</t>
  </si>
  <si>
    <t>Bieżące utrzymanie stawków. Przegląd 2 razy w tygodniu</t>
  </si>
  <si>
    <t>Przeglądy placów zabaw:                                    - Sprawdzenie stanu technicznego placów zabaw minimum 1 raz w tygodniu                                  - Przegląd placów zabaw wykonywany raz w roku, jednak nie później niż do końca marca,</t>
  </si>
  <si>
    <t>19.</t>
  </si>
  <si>
    <t xml:space="preserve">Zgrabienie oraz wywóz skoszonej trawy oraz liści po pierwszym koszeniu w sezonie z placów zabaw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</si>
  <si>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</si>
  <si>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</si>
  <si>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</si>
  <si>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</si>
  <si>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</si>
  <si>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</si>
  <si>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</si>
  <si>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</si>
  <si>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</si>
  <si>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</si>
  <si>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</si>
  <si>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</si>
  <si>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</si>
  <si>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</si>
  <si>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</si>
  <si>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</si>
  <si>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</si>
  <si>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</si>
  <si>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</si>
  <si>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</si>
  <si>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</si>
  <si>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 xml:space="preserve">Serwis wiosenny oraz serwis jesienny fontann </t>
  </si>
  <si>
    <t>Nasadzenia kwiatów ( w odstępach od 15 do 25 cm) wraz z pielęgnacja rabat kwiatowych –odchwaszczanie,
pielenie, podlewanie, nawożenie, przycinanie nawożenie ziemi ( Rondo Koszalińska, Taras Widokowy, PKS klomb i donice, ul. Ratuszowa, ul. Kwiatów Polnych Rynek Miejski) donice, ul. Ratuszowa, ul. Kwiatów Polnych)</t>
  </si>
  <si>
    <t>Czyszczenie niecki fontanny z liści</t>
  </si>
  <si>
    <t xml:space="preserve">Konserwacja i naprawa ławek na terenach zielonych </t>
  </si>
  <si>
    <t>m2</t>
  </si>
  <si>
    <t>Pielęgnacja drzew – fitosanitarna przycinka poza koronami drzew, usuwanie opadłych gałęzi i uschniętych części roślin, oczyszczanie drzew z odrostów, cięcia pielęgnacyjno - sanitarne drzew i krzewów</t>
  </si>
  <si>
    <t xml:space="preserve">Pielęgnacja drzew – fitosanitarna przycinka,  w koronie, usuwanie opadłych gałęzi i uschniętych części roślin, oczyszczanie drzew z odrostów, cięcia pielęgnacyjno - sanitarne drzew i krzewów, (formowanie koron) oraz prześwietlanie drzew z redukcją konarów
</t>
  </si>
  <si>
    <t>26.</t>
  </si>
  <si>
    <t>Zakup OASE-57704 PondJet ECO fontanna dynamiczna wraz z montażem i całoroczną obsługą</t>
  </si>
  <si>
    <t>27.</t>
  </si>
  <si>
    <t>Koszenie terenów gminnych w granicach administracyjnych Gminy [Bobolice].</t>
  </si>
  <si>
    <t>28.</t>
  </si>
  <si>
    <r>
      <t>1.</t>
    </r>
    <r>
      <rPr>
        <sz val="7"/>
        <rFont val="Times New Roman"/>
        <family val="1"/>
        <charset val="238"/>
      </rPr>
      <t xml:space="preserve">                  </t>
    </r>
    <r>
      <rPr>
        <sz val="10"/>
        <rFont val="Times New Roman"/>
        <family val="1"/>
        <charset val="238"/>
      </rPr>
      <t> </t>
    </r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</si>
  <si>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</si>
  <si>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Times New Roman"/>
        <family val="1"/>
        <charset val="238"/>
      </rPr>
      <t> 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</si>
  <si>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Times New Roman"/>
        <family val="1"/>
        <charset val="238"/>
      </rPr>
      <t> </t>
    </r>
  </si>
  <si>
    <t>FORMULARZ CENOWY Załącznik nr 15 do SWZ dla ZADANIA NR 3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</si>
</sst>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 inden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" fontId="2" fillId="0" borderId="0" xfId="0" applyNumberFormat="1" applyFont="1"/>
    <xf numFmtId="0" fontId="5" fillId="0" borderId="4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9" fillId="4" borderId="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 indent="2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 indent="2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indent="2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4" fontId="9" fillId="4" borderId="8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 indent="5"/>
    </xf>
    <xf numFmtId="44" fontId="2" fillId="0" borderId="0" xfId="0" applyNumberFormat="1" applyFont="1"/>
    <xf numFmtId="44" fontId="1" fillId="0" borderId="0" xfId="0" applyNumberFormat="1" applyFont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9"/>
  <sheetViews>
    <sheetView tabSelected="1" workbookViewId="0">
      <selection activeCell="B1" sqref="B1:J1"/>
    </sheetView>
  </sheetViews>
  <sheetFormatPr defaultRowHeight="14.4"/>
  <cols>
    <col min="2" max="2" width="5.6640625" customWidth="1"/>
    <col min="3" max="3" width="35.6640625" customWidth="1"/>
    <col min="4" max="10" width="15.6640625" customWidth="1"/>
    <col min="12" max="12" width="11" bestFit="1" customWidth="1"/>
  </cols>
  <sheetData>
    <row r="1" spans="2:18" s="3" customFormat="1" ht="23.25" customHeight="1">
      <c r="B1" s="2" t="s">
        <v>76</v>
      </c>
      <c r="C1" s="2"/>
      <c r="D1" s="2"/>
      <c r="E1" s="2"/>
      <c r="F1" s="2"/>
      <c r="G1" s="2"/>
      <c r="H1" s="2"/>
      <c r="I1" s="2"/>
      <c r="J1" s="2"/>
    </row>
    <row r="2" spans="2:18" s="3" customFormat="1"/>
    <row r="3" spans="2:18" s="3" customFormat="1" ht="55.2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  <c r="J3" s="5" t="s">
        <v>8</v>
      </c>
    </row>
    <row r="4" spans="2:18" s="3" customFormat="1" ht="15" thickBot="1">
      <c r="B4" s="6">
        <v>1</v>
      </c>
      <c r="C4" s="6">
        <v>2</v>
      </c>
      <c r="D4" s="6">
        <v>3</v>
      </c>
      <c r="E4" s="6">
        <v>4</v>
      </c>
      <c r="F4" s="6" t="s">
        <v>9</v>
      </c>
      <c r="G4" s="6" t="s">
        <v>10</v>
      </c>
      <c r="H4" s="6" t="s">
        <v>11</v>
      </c>
      <c r="I4" s="6" t="s">
        <v>12</v>
      </c>
      <c r="J4" s="6">
        <v>9</v>
      </c>
    </row>
    <row r="5" spans="2:18" s="3" customFormat="1" ht="35.1" customHeight="1" thickBot="1">
      <c r="B5" s="7" t="s">
        <v>72</v>
      </c>
      <c r="C5" s="8" t="s">
        <v>14</v>
      </c>
      <c r="D5" s="9" t="s">
        <v>73</v>
      </c>
      <c r="E5" s="9">
        <v>93815</v>
      </c>
      <c r="F5" s="9">
        <v>4</v>
      </c>
      <c r="G5" s="10">
        <f t="shared" ref="G5:G34" si="0">E5*F5</f>
        <v>375260</v>
      </c>
      <c r="H5" s="11"/>
      <c r="I5" s="11"/>
      <c r="J5" s="11"/>
      <c r="N5" s="12"/>
      <c r="O5" s="13"/>
      <c r="P5" s="13"/>
      <c r="Q5" s="14"/>
      <c r="R5" s="14"/>
    </row>
    <row r="6" spans="2:18" s="3" customFormat="1" ht="35.1" customHeight="1" thickBot="1">
      <c r="B6" s="7" t="s">
        <v>74</v>
      </c>
      <c r="C6" s="8" t="s">
        <v>15</v>
      </c>
      <c r="D6" s="9" t="s">
        <v>73</v>
      </c>
      <c r="E6" s="9">
        <v>29539</v>
      </c>
      <c r="F6" s="9">
        <v>6</v>
      </c>
      <c r="G6" s="10">
        <f t="shared" si="0"/>
        <v>177234</v>
      </c>
      <c r="H6" s="11"/>
      <c r="I6" s="11"/>
      <c r="J6" s="11"/>
      <c r="L6" s="15"/>
      <c r="N6" s="16"/>
      <c r="O6" s="17"/>
      <c r="P6" s="17"/>
      <c r="Q6" s="18"/>
      <c r="R6" s="18"/>
    </row>
    <row r="7" spans="2:18" s="3" customFormat="1" ht="35.1" customHeight="1" thickBot="1">
      <c r="B7" s="7" t="s">
        <v>75</v>
      </c>
      <c r="C7" s="8" t="s">
        <v>16</v>
      </c>
      <c r="D7" s="9" t="s">
        <v>73</v>
      </c>
      <c r="E7" s="9">
        <v>29496</v>
      </c>
      <c r="F7" s="9">
        <v>3</v>
      </c>
      <c r="G7" s="10">
        <f t="shared" si="0"/>
        <v>88488</v>
      </c>
      <c r="H7" s="11"/>
      <c r="I7" s="11"/>
      <c r="J7" s="11"/>
      <c r="N7" s="16"/>
      <c r="O7" s="17"/>
      <c r="P7" s="17"/>
      <c r="Q7" s="18"/>
      <c r="R7" s="18"/>
    </row>
    <row r="8" spans="2:18" s="3" customFormat="1" ht="42" customHeight="1" thickBot="1">
      <c r="B8" s="7" t="s">
        <v>39</v>
      </c>
      <c r="C8" s="8" t="s">
        <v>70</v>
      </c>
      <c r="D8" s="9" t="s">
        <v>64</v>
      </c>
      <c r="E8" s="9">
        <v>31000</v>
      </c>
      <c r="F8" s="9">
        <v>1</v>
      </c>
      <c r="G8" s="10">
        <f>E8*F8</f>
        <v>31000</v>
      </c>
      <c r="H8" s="11"/>
      <c r="I8" s="11"/>
      <c r="J8" s="11"/>
      <c r="N8" s="16"/>
      <c r="O8" s="17"/>
      <c r="P8" s="17"/>
      <c r="Q8" s="18"/>
      <c r="R8" s="18"/>
    </row>
    <row r="9" spans="2:18" s="3" customFormat="1" ht="35.1" customHeight="1" thickBot="1">
      <c r="B9" s="7" t="s">
        <v>40</v>
      </c>
      <c r="C9" s="8" t="s">
        <v>19</v>
      </c>
      <c r="D9" s="9" t="s">
        <v>64</v>
      </c>
      <c r="E9" s="9">
        <v>700</v>
      </c>
      <c r="F9" s="9">
        <v>4</v>
      </c>
      <c r="G9" s="10">
        <f t="shared" si="0"/>
        <v>2800</v>
      </c>
      <c r="H9" s="11"/>
      <c r="I9" s="11"/>
      <c r="J9" s="11"/>
      <c r="N9" s="16"/>
      <c r="O9" s="17"/>
      <c r="P9" s="17"/>
      <c r="Q9" s="18"/>
      <c r="R9" s="18"/>
    </row>
    <row r="10" spans="2:18" s="3" customFormat="1" ht="35.1" customHeight="1" thickBot="1">
      <c r="B10" s="7" t="s">
        <v>41</v>
      </c>
      <c r="C10" s="8" t="s">
        <v>20</v>
      </c>
      <c r="D10" s="9" t="s">
        <v>13</v>
      </c>
      <c r="E10" s="9">
        <v>1500</v>
      </c>
      <c r="F10" s="9">
        <v>1</v>
      </c>
      <c r="G10" s="10">
        <f t="shared" si="0"/>
        <v>1500</v>
      </c>
      <c r="H10" s="11"/>
      <c r="I10" s="11"/>
      <c r="J10" s="11"/>
      <c r="N10" s="16"/>
      <c r="O10" s="17"/>
      <c r="P10" s="17"/>
      <c r="Q10" s="18"/>
      <c r="R10" s="18"/>
    </row>
    <row r="11" spans="2:18" s="3" customFormat="1" ht="117" customHeight="1" thickBot="1">
      <c r="B11" s="7" t="s">
        <v>42</v>
      </c>
      <c r="C11" s="8" t="s">
        <v>61</v>
      </c>
      <c r="D11" s="9" t="s">
        <v>22</v>
      </c>
      <c r="E11" s="9">
        <v>1250</v>
      </c>
      <c r="F11" s="9">
        <v>2</v>
      </c>
      <c r="G11" s="10">
        <f t="shared" si="0"/>
        <v>2500</v>
      </c>
      <c r="H11" s="11"/>
      <c r="I11" s="11"/>
      <c r="J11" s="11"/>
      <c r="N11" s="16"/>
      <c r="O11" s="17"/>
      <c r="P11" s="17"/>
      <c r="Q11" s="18"/>
      <c r="R11" s="18"/>
    </row>
    <row r="12" spans="2:18" s="3" customFormat="1" ht="34.5" hidden="1" customHeight="1" thickBot="1">
      <c r="B12" s="7"/>
      <c r="C12" s="19"/>
      <c r="D12" s="9"/>
      <c r="E12" s="9"/>
      <c r="F12" s="9"/>
      <c r="G12" s="10">
        <f t="shared" si="0"/>
        <v>0</v>
      </c>
      <c r="H12" s="11"/>
      <c r="I12" s="11"/>
      <c r="J12" s="11"/>
      <c r="N12" s="16"/>
      <c r="O12" s="17"/>
      <c r="P12" s="20"/>
      <c r="Q12" s="21"/>
      <c r="R12" s="21"/>
    </row>
    <row r="13" spans="2:18" s="3" customFormat="1" ht="33" customHeight="1" thickBot="1">
      <c r="B13" s="7" t="s">
        <v>43</v>
      </c>
      <c r="C13" s="8" t="s">
        <v>21</v>
      </c>
      <c r="D13" s="9" t="s">
        <v>22</v>
      </c>
      <c r="E13" s="9">
        <v>30</v>
      </c>
      <c r="F13" s="9">
        <v>1</v>
      </c>
      <c r="G13" s="10">
        <f>E13*F13</f>
        <v>30</v>
      </c>
      <c r="H13" s="11"/>
      <c r="I13" s="11"/>
      <c r="J13" s="11"/>
      <c r="N13" s="16"/>
      <c r="O13" s="17"/>
      <c r="P13" s="17"/>
      <c r="Q13" s="18"/>
      <c r="R13" s="18"/>
    </row>
    <row r="14" spans="2:18" s="3" customFormat="1" ht="30" customHeight="1" thickBot="1">
      <c r="B14" s="7" t="s">
        <v>44</v>
      </c>
      <c r="C14" s="8" t="s">
        <v>23</v>
      </c>
      <c r="D14" s="9" t="s">
        <v>22</v>
      </c>
      <c r="E14" s="9">
        <v>15</v>
      </c>
      <c r="F14" s="9">
        <v>1</v>
      </c>
      <c r="G14" s="10">
        <f>E14*F14</f>
        <v>15</v>
      </c>
      <c r="H14" s="11"/>
      <c r="I14" s="11"/>
      <c r="J14" s="11"/>
      <c r="N14" s="16"/>
      <c r="O14" s="17"/>
      <c r="P14" s="17"/>
      <c r="Q14" s="18"/>
      <c r="R14" s="18"/>
    </row>
    <row r="15" spans="2:18" s="3" customFormat="1" ht="30" customHeight="1">
      <c r="B15" s="22" t="s">
        <v>45</v>
      </c>
      <c r="C15" s="23" t="s">
        <v>65</v>
      </c>
      <c r="D15" s="24" t="s">
        <v>22</v>
      </c>
      <c r="E15" s="24">
        <v>600</v>
      </c>
      <c r="F15" s="24">
        <v>1</v>
      </c>
      <c r="G15" s="25">
        <f>E15*F15</f>
        <v>600</v>
      </c>
      <c r="H15" s="26"/>
      <c r="I15" s="26"/>
      <c r="J15" s="26"/>
      <c r="N15" s="27"/>
      <c r="O15" s="28"/>
      <c r="P15" s="28"/>
      <c r="Q15" s="29"/>
      <c r="R15" s="29"/>
    </row>
    <row r="16" spans="2:18" s="3" customFormat="1" ht="49.5" customHeight="1" thickBot="1">
      <c r="B16" s="30"/>
      <c r="C16" s="31"/>
      <c r="D16" s="32"/>
      <c r="E16" s="32"/>
      <c r="F16" s="32"/>
      <c r="G16" s="33"/>
      <c r="H16" s="34"/>
      <c r="I16" s="34"/>
      <c r="J16" s="34"/>
      <c r="N16" s="27"/>
      <c r="O16" s="28"/>
      <c r="P16" s="28"/>
      <c r="Q16" s="29"/>
      <c r="R16" s="29"/>
    </row>
    <row r="17" spans="2:18" s="3" customFormat="1" ht="29.25" customHeight="1">
      <c r="B17" s="35" t="s">
        <v>46</v>
      </c>
      <c r="C17" s="36" t="s">
        <v>66</v>
      </c>
      <c r="D17" s="37" t="s">
        <v>22</v>
      </c>
      <c r="E17" s="37">
        <v>70</v>
      </c>
      <c r="F17" s="37">
        <v>1</v>
      </c>
      <c r="G17" s="25">
        <f>E17*F17</f>
        <v>70</v>
      </c>
      <c r="H17" s="26"/>
      <c r="I17" s="26"/>
      <c r="J17" s="26"/>
      <c r="N17" s="38"/>
      <c r="O17" s="39"/>
      <c r="P17" s="39"/>
      <c r="Q17" s="40"/>
      <c r="R17" s="40"/>
    </row>
    <row r="18" spans="2:18" s="3" customFormat="1" ht="69" customHeight="1" thickBot="1">
      <c r="B18" s="35"/>
      <c r="C18" s="36"/>
      <c r="D18" s="37"/>
      <c r="E18" s="37"/>
      <c r="F18" s="37"/>
      <c r="G18" s="33"/>
      <c r="H18" s="34"/>
      <c r="I18" s="34"/>
      <c r="J18" s="34"/>
      <c r="N18" s="41"/>
      <c r="O18" s="42"/>
      <c r="P18" s="42"/>
      <c r="Q18" s="43"/>
      <c r="R18" s="43"/>
    </row>
    <row r="19" spans="2:18" s="3" customFormat="1" ht="35.1" customHeight="1" thickBot="1">
      <c r="B19" s="7" t="s">
        <v>47</v>
      </c>
      <c r="C19" s="8" t="s">
        <v>25</v>
      </c>
      <c r="D19" s="9" t="s">
        <v>73</v>
      </c>
      <c r="E19" s="9">
        <v>300</v>
      </c>
      <c r="F19" s="9">
        <v>2</v>
      </c>
      <c r="G19" s="10">
        <f>E19*F19</f>
        <v>600</v>
      </c>
      <c r="H19" s="11"/>
      <c r="I19" s="11"/>
      <c r="J19" s="44"/>
      <c r="N19" s="16"/>
      <c r="O19" s="17"/>
      <c r="P19" s="17"/>
      <c r="Q19" s="18"/>
      <c r="R19" s="18"/>
    </row>
    <row r="20" spans="2:18" s="3" customFormat="1" ht="31.5" customHeight="1" thickBot="1">
      <c r="B20" s="35" t="s">
        <v>48</v>
      </c>
      <c r="C20" s="36" t="s">
        <v>24</v>
      </c>
      <c r="D20" s="37" t="s">
        <v>73</v>
      </c>
      <c r="E20" s="37">
        <v>64264</v>
      </c>
      <c r="F20" s="37">
        <v>24</v>
      </c>
      <c r="G20" s="10">
        <f>E20*F20</f>
        <v>1542336</v>
      </c>
      <c r="H20" s="11"/>
      <c r="I20" s="11"/>
      <c r="J20" s="44"/>
      <c r="N20" s="38"/>
      <c r="O20" s="39"/>
      <c r="P20" s="39"/>
      <c r="Q20" s="40"/>
      <c r="R20" s="40"/>
    </row>
    <row r="21" spans="2:18" s="3" customFormat="1" ht="10.5" hidden="1" customHeight="1" thickBot="1">
      <c r="B21" s="35"/>
      <c r="C21" s="36"/>
      <c r="D21" s="37"/>
      <c r="E21" s="37"/>
      <c r="F21" s="37"/>
      <c r="G21" s="10">
        <f t="shared" si="0"/>
        <v>0</v>
      </c>
      <c r="H21" s="11"/>
      <c r="I21" s="11"/>
      <c r="J21" s="44"/>
      <c r="N21" s="41"/>
      <c r="O21" s="42"/>
      <c r="P21" s="42"/>
      <c r="Q21" s="43"/>
      <c r="R21" s="43"/>
    </row>
    <row r="22" spans="2:18" s="3" customFormat="1" ht="39.75" customHeight="1">
      <c r="B22" s="35" t="s">
        <v>49</v>
      </c>
      <c r="C22" s="36" t="s">
        <v>33</v>
      </c>
      <c r="D22" s="37" t="s">
        <v>22</v>
      </c>
      <c r="E22" s="37">
        <v>2</v>
      </c>
      <c r="F22" s="37">
        <v>1</v>
      </c>
      <c r="G22" s="10">
        <f>E22*F22</f>
        <v>2</v>
      </c>
      <c r="H22" s="11"/>
      <c r="I22" s="11"/>
      <c r="J22" s="44"/>
      <c r="N22" s="38"/>
      <c r="O22" s="28"/>
      <c r="P22" s="39"/>
      <c r="Q22" s="40"/>
      <c r="R22" s="40"/>
    </row>
    <row r="23" spans="2:18" s="3" customFormat="1" ht="34.5" hidden="1" customHeight="1" thickBot="1">
      <c r="B23" s="35"/>
      <c r="C23" s="36"/>
      <c r="D23" s="37"/>
      <c r="E23" s="37"/>
      <c r="F23" s="37"/>
      <c r="G23" s="10">
        <f t="shared" si="0"/>
        <v>0</v>
      </c>
      <c r="H23" s="11"/>
      <c r="I23" s="11"/>
      <c r="J23" s="11"/>
      <c r="N23" s="41"/>
      <c r="O23" s="17"/>
      <c r="P23" s="42"/>
      <c r="Q23" s="43"/>
      <c r="R23" s="43"/>
    </row>
    <row r="24" spans="2:18" s="3" customFormat="1" ht="34.5" customHeight="1" thickBot="1">
      <c r="B24" s="7" t="s">
        <v>50</v>
      </c>
      <c r="C24" s="8" t="s">
        <v>60</v>
      </c>
      <c r="D24" s="9" t="s">
        <v>22</v>
      </c>
      <c r="E24" s="9">
        <v>1</v>
      </c>
      <c r="F24" s="9">
        <v>1</v>
      </c>
      <c r="G24" s="10">
        <v>1</v>
      </c>
      <c r="H24" s="11"/>
      <c r="I24" s="11"/>
      <c r="J24" s="11"/>
      <c r="N24" s="16"/>
      <c r="O24" s="17"/>
      <c r="P24" s="17"/>
      <c r="Q24" s="18"/>
      <c r="R24" s="18"/>
    </row>
    <row r="25" spans="2:18" s="3" customFormat="1" ht="42.75" customHeight="1" thickBot="1">
      <c r="B25" s="7" t="s">
        <v>51</v>
      </c>
      <c r="C25" s="8" t="s">
        <v>68</v>
      </c>
      <c r="D25" s="9" t="s">
        <v>22</v>
      </c>
      <c r="E25" s="9">
        <v>1</v>
      </c>
      <c r="F25" s="9">
        <v>1</v>
      </c>
      <c r="G25" s="10">
        <f>E25*F25</f>
        <v>1</v>
      </c>
      <c r="H25" s="11"/>
      <c r="I25" s="11"/>
      <c r="J25" s="11"/>
      <c r="N25" s="16"/>
      <c r="O25" s="17"/>
      <c r="P25" s="17"/>
      <c r="Q25" s="18"/>
      <c r="R25" s="18"/>
    </row>
    <row r="26" spans="2:18" s="3" customFormat="1" ht="34.5" customHeight="1" thickBot="1">
      <c r="B26" s="7" t="s">
        <v>52</v>
      </c>
      <c r="C26" s="8" t="s">
        <v>62</v>
      </c>
      <c r="D26" s="9" t="s">
        <v>22</v>
      </c>
      <c r="E26" s="9">
        <v>1</v>
      </c>
      <c r="F26" s="9">
        <v>4</v>
      </c>
      <c r="G26" s="10">
        <f t="shared" ref="G26:G31" si="1">E26*F26</f>
        <v>4</v>
      </c>
      <c r="H26" s="11"/>
      <c r="I26" s="11"/>
      <c r="J26" s="11"/>
      <c r="N26" s="16"/>
      <c r="O26" s="17"/>
      <c r="P26" s="17"/>
      <c r="Q26" s="18"/>
      <c r="R26" s="18"/>
    </row>
    <row r="27" spans="2:18" s="3" customFormat="1" ht="34.5" customHeight="1" thickBot="1">
      <c r="B27" s="7" t="s">
        <v>53</v>
      </c>
      <c r="C27" s="8" t="s">
        <v>28</v>
      </c>
      <c r="D27" s="9" t="s">
        <v>22</v>
      </c>
      <c r="E27" s="9">
        <v>1</v>
      </c>
      <c r="F27" s="9">
        <v>4</v>
      </c>
      <c r="G27" s="10">
        <f t="shared" si="1"/>
        <v>4</v>
      </c>
      <c r="H27" s="11"/>
      <c r="I27" s="11"/>
      <c r="J27" s="11"/>
      <c r="N27" s="16"/>
      <c r="O27" s="17"/>
      <c r="P27" s="17"/>
      <c r="Q27" s="18"/>
      <c r="R27" s="18"/>
    </row>
    <row r="28" spans="2:18" s="3" customFormat="1" ht="35.1" customHeight="1" thickBot="1">
      <c r="B28" s="7" t="s">
        <v>37</v>
      </c>
      <c r="C28" s="8" t="s">
        <v>26</v>
      </c>
      <c r="D28" s="9" t="s">
        <v>27</v>
      </c>
      <c r="E28" s="9">
        <v>40</v>
      </c>
      <c r="F28" s="9">
        <v>4</v>
      </c>
      <c r="G28" s="10">
        <f t="shared" si="1"/>
        <v>160</v>
      </c>
      <c r="H28" s="11"/>
      <c r="I28" s="11"/>
      <c r="J28" s="11"/>
      <c r="N28" s="16"/>
      <c r="O28" s="17"/>
      <c r="P28" s="17"/>
      <c r="Q28" s="18"/>
      <c r="R28" s="18"/>
    </row>
    <row r="29" spans="2:18" s="3" customFormat="1" ht="37.5" customHeight="1" thickBot="1">
      <c r="B29" s="7" t="s">
        <v>54</v>
      </c>
      <c r="C29" s="8" t="s">
        <v>34</v>
      </c>
      <c r="D29" s="9" t="s">
        <v>27</v>
      </c>
      <c r="E29" s="9">
        <v>48</v>
      </c>
      <c r="F29" s="9">
        <v>1</v>
      </c>
      <c r="G29" s="10">
        <f t="shared" si="1"/>
        <v>48</v>
      </c>
      <c r="H29" s="11"/>
      <c r="I29" s="11"/>
      <c r="J29" s="11"/>
      <c r="N29" s="16"/>
      <c r="O29" s="17"/>
      <c r="P29" s="17"/>
      <c r="Q29" s="18"/>
      <c r="R29" s="18"/>
    </row>
    <row r="30" spans="2:18" s="3" customFormat="1" ht="40.5" customHeight="1" thickBot="1">
      <c r="B30" s="7" t="s">
        <v>55</v>
      </c>
      <c r="C30" s="8" t="s">
        <v>29</v>
      </c>
      <c r="D30" s="9" t="s">
        <v>22</v>
      </c>
      <c r="E30" s="9">
        <v>1</v>
      </c>
      <c r="F30" s="9">
        <v>1</v>
      </c>
      <c r="G30" s="10">
        <f t="shared" si="1"/>
        <v>1</v>
      </c>
      <c r="H30" s="11"/>
      <c r="I30" s="11"/>
      <c r="J30" s="11"/>
      <c r="N30" s="16"/>
      <c r="O30" s="17"/>
      <c r="P30" s="17"/>
      <c r="Q30" s="18"/>
      <c r="R30" s="18"/>
    </row>
    <row r="31" spans="2:18" s="3" customFormat="1" ht="36.75" customHeight="1" thickBot="1">
      <c r="B31" s="35" t="s">
        <v>56</v>
      </c>
      <c r="C31" s="37" t="s">
        <v>35</v>
      </c>
      <c r="D31" s="37" t="s">
        <v>27</v>
      </c>
      <c r="E31" s="37">
        <v>16</v>
      </c>
      <c r="F31" s="37">
        <v>4</v>
      </c>
      <c r="G31" s="10">
        <f t="shared" si="1"/>
        <v>64</v>
      </c>
      <c r="H31" s="11"/>
      <c r="I31" s="11"/>
      <c r="J31" s="11"/>
      <c r="N31" s="38"/>
      <c r="O31" s="28"/>
      <c r="P31" s="39"/>
      <c r="Q31" s="40"/>
      <c r="R31" s="40"/>
    </row>
    <row r="32" spans="2:18" s="3" customFormat="1" ht="12.75" hidden="1" customHeight="1" thickBot="1">
      <c r="B32" s="35"/>
      <c r="C32" s="37"/>
      <c r="D32" s="37"/>
      <c r="E32" s="37"/>
      <c r="F32" s="37"/>
      <c r="G32" s="10">
        <f t="shared" si="0"/>
        <v>0</v>
      </c>
      <c r="H32" s="11"/>
      <c r="I32" s="11"/>
      <c r="J32" s="11"/>
      <c r="N32" s="41"/>
      <c r="O32" s="17"/>
      <c r="P32" s="42"/>
      <c r="Q32" s="43"/>
      <c r="R32" s="43"/>
    </row>
    <row r="33" spans="2:18" s="3" customFormat="1" ht="55.5" customHeight="1">
      <c r="B33" s="35" t="s">
        <v>57</v>
      </c>
      <c r="C33" s="36" t="s">
        <v>63</v>
      </c>
      <c r="D33" s="37" t="s">
        <v>27</v>
      </c>
      <c r="E33" s="37">
        <v>50</v>
      </c>
      <c r="F33" s="37">
        <v>1</v>
      </c>
      <c r="G33" s="10">
        <f>E33*F33</f>
        <v>50</v>
      </c>
      <c r="H33" s="11"/>
      <c r="I33" s="11"/>
      <c r="J33" s="11"/>
      <c r="N33" s="38"/>
      <c r="O33" s="28"/>
      <c r="P33" s="39"/>
      <c r="Q33" s="40"/>
      <c r="R33" s="40"/>
    </row>
    <row r="34" spans="2:18" s="3" customFormat="1" ht="26.25" hidden="1" customHeight="1" thickBot="1">
      <c r="B34" s="35"/>
      <c r="C34" s="36"/>
      <c r="D34" s="37"/>
      <c r="E34" s="37"/>
      <c r="F34" s="37"/>
      <c r="G34" s="10">
        <f t="shared" si="0"/>
        <v>0</v>
      </c>
      <c r="H34" s="11"/>
      <c r="I34" s="11"/>
      <c r="J34" s="11"/>
      <c r="N34" s="41"/>
      <c r="O34" s="17"/>
      <c r="P34" s="42"/>
      <c r="Q34" s="43"/>
      <c r="R34" s="43"/>
    </row>
    <row r="35" spans="2:18" s="3" customFormat="1" ht="65.25" customHeight="1" thickBot="1">
      <c r="B35" s="7" t="s">
        <v>58</v>
      </c>
      <c r="C35" s="8" t="s">
        <v>30</v>
      </c>
      <c r="D35" s="9" t="s">
        <v>31</v>
      </c>
      <c r="E35" s="9">
        <v>47</v>
      </c>
      <c r="F35" s="9">
        <v>1</v>
      </c>
      <c r="G35" s="10">
        <f>E35*F35</f>
        <v>47</v>
      </c>
      <c r="H35" s="11"/>
      <c r="I35" s="11"/>
      <c r="J35" s="11"/>
      <c r="N35" s="16"/>
      <c r="O35" s="17"/>
      <c r="P35" s="17"/>
      <c r="Q35" s="18"/>
      <c r="R35" s="18"/>
    </row>
    <row r="36" spans="2:18" s="3" customFormat="1" ht="38.25" customHeight="1">
      <c r="B36" s="35" t="s">
        <v>59</v>
      </c>
      <c r="C36" s="36" t="s">
        <v>36</v>
      </c>
      <c r="D36" s="37" t="s">
        <v>27</v>
      </c>
      <c r="E36" s="37">
        <v>40</v>
      </c>
      <c r="F36" s="37">
        <v>4</v>
      </c>
      <c r="G36" s="45">
        <f>E36*F36</f>
        <v>160</v>
      </c>
      <c r="H36" s="46"/>
      <c r="I36" s="46"/>
      <c r="J36" s="46"/>
      <c r="N36" s="38"/>
      <c r="O36" s="28"/>
      <c r="P36" s="39"/>
      <c r="Q36" s="40"/>
      <c r="R36" s="40"/>
    </row>
    <row r="37" spans="2:18" s="3" customFormat="1" ht="40.5" customHeight="1" thickBot="1">
      <c r="B37" s="35"/>
      <c r="C37" s="36"/>
      <c r="D37" s="37"/>
      <c r="E37" s="37"/>
      <c r="F37" s="37"/>
      <c r="G37" s="45"/>
      <c r="H37" s="46"/>
      <c r="I37" s="46"/>
      <c r="J37" s="46"/>
      <c r="N37" s="41"/>
      <c r="O37" s="47"/>
      <c r="P37" s="42"/>
      <c r="Q37" s="43"/>
      <c r="R37" s="43"/>
    </row>
    <row r="38" spans="2:18" s="3" customFormat="1" ht="43.5" customHeight="1" thickBot="1">
      <c r="B38" s="7" t="s">
        <v>67</v>
      </c>
      <c r="C38" s="8" t="s">
        <v>32</v>
      </c>
      <c r="D38" s="9" t="s">
        <v>22</v>
      </c>
      <c r="E38" s="9">
        <v>36</v>
      </c>
      <c r="F38" s="9">
        <v>1</v>
      </c>
      <c r="G38" s="10">
        <v>20</v>
      </c>
      <c r="H38" s="11"/>
      <c r="I38" s="11"/>
      <c r="J38" s="11"/>
      <c r="N38" s="16"/>
      <c r="O38" s="17"/>
      <c r="P38" s="17"/>
      <c r="Q38" s="18"/>
      <c r="R38" s="18"/>
    </row>
    <row r="39" spans="2:18" s="3" customFormat="1" ht="24" customHeight="1">
      <c r="B39" s="7" t="s">
        <v>69</v>
      </c>
      <c r="C39" s="8" t="s">
        <v>17</v>
      </c>
      <c r="D39" s="9" t="s">
        <v>73</v>
      </c>
      <c r="E39" s="9">
        <v>17057</v>
      </c>
      <c r="F39" s="9">
        <v>6</v>
      </c>
      <c r="G39" s="10">
        <f>E39*F39</f>
        <v>102342</v>
      </c>
      <c r="H39" s="11"/>
      <c r="I39" s="11"/>
      <c r="J39" s="11"/>
    </row>
    <row r="40" spans="2:18" s="3" customFormat="1" ht="45.75" customHeight="1">
      <c r="B40" s="7" t="s">
        <v>71</v>
      </c>
      <c r="C40" s="8" t="s">
        <v>38</v>
      </c>
      <c r="D40" s="9" t="s">
        <v>18</v>
      </c>
      <c r="E40" s="9">
        <v>17057</v>
      </c>
      <c r="F40" s="9">
        <v>1</v>
      </c>
      <c r="G40" s="10">
        <f>E40*F40</f>
        <v>17057</v>
      </c>
      <c r="H40" s="11"/>
      <c r="I40" s="11"/>
      <c r="J40" s="11"/>
    </row>
    <row r="41" spans="2:18" s="3" customFormat="1">
      <c r="J41" s="15"/>
    </row>
    <row r="42" spans="2:18" s="3" customFormat="1">
      <c r="J42" s="15"/>
    </row>
    <row r="43" spans="2:18" s="3" customFormat="1"/>
    <row r="44" spans="2:18" s="3" customFormat="1">
      <c r="J44" s="48"/>
    </row>
    <row r="45" spans="2:18" s="3" customFormat="1" ht="17.25" customHeight="1">
      <c r="I45" s="49"/>
      <c r="J45" s="49"/>
    </row>
    <row r="46" spans="2:18" s="3" customFormat="1"/>
    <row r="47" spans="2:18" s="3" customFormat="1"/>
    <row r="48" spans="2:18" s="3" customFormat="1"/>
    <row r="49" spans="10:10">
      <c r="J49" s="1"/>
    </row>
  </sheetData>
  <mergeCells count="74">
    <mergeCell ref="G15:G16"/>
    <mergeCell ref="H15:H16"/>
    <mergeCell ref="I15:I16"/>
    <mergeCell ref="J15:J16"/>
    <mergeCell ref="B17:B18"/>
    <mergeCell ref="C17:C18"/>
    <mergeCell ref="D17:D18"/>
    <mergeCell ref="E17:E18"/>
    <mergeCell ref="F17:F18"/>
    <mergeCell ref="G17:G18"/>
    <mergeCell ref="B15:B16"/>
    <mergeCell ref="C15:C16"/>
    <mergeCell ref="D15:D16"/>
    <mergeCell ref="E15:E16"/>
    <mergeCell ref="F15:F16"/>
    <mergeCell ref="Q17:Q18"/>
    <mergeCell ref="R17:R18"/>
    <mergeCell ref="B20:B21"/>
    <mergeCell ref="C20:C21"/>
    <mergeCell ref="D20:D21"/>
    <mergeCell ref="E20:E21"/>
    <mergeCell ref="F20:F21"/>
    <mergeCell ref="N20:N21"/>
    <mergeCell ref="O20:O21"/>
    <mergeCell ref="P20:P21"/>
    <mergeCell ref="H17:H18"/>
    <mergeCell ref="I17:I18"/>
    <mergeCell ref="J17:J18"/>
    <mergeCell ref="N17:N18"/>
    <mergeCell ref="O17:O18"/>
    <mergeCell ref="P17:P18"/>
    <mergeCell ref="Q20:Q21"/>
    <mergeCell ref="R20:R21"/>
    <mergeCell ref="B22:B23"/>
    <mergeCell ref="C22:C23"/>
    <mergeCell ref="D22:D23"/>
    <mergeCell ref="E22:E23"/>
    <mergeCell ref="F22:F23"/>
    <mergeCell ref="N22:N23"/>
    <mergeCell ref="P22:P23"/>
    <mergeCell ref="Q22:Q23"/>
    <mergeCell ref="F33:F34"/>
    <mergeCell ref="N33:N34"/>
    <mergeCell ref="R22:R23"/>
    <mergeCell ref="B31:B32"/>
    <mergeCell ref="C31:C32"/>
    <mergeCell ref="D31:D32"/>
    <mergeCell ref="E31:E32"/>
    <mergeCell ref="F31:F32"/>
    <mergeCell ref="N31:N32"/>
    <mergeCell ref="P31:P32"/>
    <mergeCell ref="Q31:Q32"/>
    <mergeCell ref="R31:R32"/>
    <mergeCell ref="Q36:Q37"/>
    <mergeCell ref="R36:R37"/>
    <mergeCell ref="P33:P34"/>
    <mergeCell ref="Q33:Q34"/>
    <mergeCell ref="R33:R34"/>
    <mergeCell ref="B1:J1"/>
    <mergeCell ref="I36:I37"/>
    <mergeCell ref="J36:J37"/>
    <mergeCell ref="N36:N37"/>
    <mergeCell ref="P36:P37"/>
    <mergeCell ref="B36:B37"/>
    <mergeCell ref="C36:C37"/>
    <mergeCell ref="D36:D37"/>
    <mergeCell ref="E36:E37"/>
    <mergeCell ref="F36:F37"/>
    <mergeCell ref="G36:G37"/>
    <mergeCell ref="H36:H37"/>
    <mergeCell ref="B33:B34"/>
    <mergeCell ref="C33:C34"/>
    <mergeCell ref="D33:D34"/>
    <mergeCell ref="E33:E34"/>
  </mergeCells>
  <pageMargins left="0.70866141732283472" right="0.70866141732283472" top="0.74803149606299213" bottom="0.74803149606299213" header="0.31496062992125984" footer="0.31496062992125984"/>
  <pageSetup paperSize="9" scale="37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formukarz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2024-12-10T09:17:35Z</dcterms:modified>
</cp:coreProperties>
</file>