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ZP\Przetargi 2024\29  Artykuły spożywcze stołówka\3 Zmiany i wyjaśnienia\"/>
    </mc:Choice>
  </mc:AlternateContent>
  <xr:revisionPtr revIDLastSave="0" documentId="13_ncr:1_{DE88396B-1FD4-44FF-B481-17152B2C8DF4}" xr6:coauthVersionLast="47" xr6:coauthVersionMax="47" xr10:uidLastSave="{00000000-0000-0000-0000-000000000000}"/>
  <bookViews>
    <workbookView xWindow="22932" yWindow="-684" windowWidth="23256" windowHeight="12456" xr2:uid="{F6D8F5E1-5ACE-4F50-A637-AB33A88E6C3F}"/>
  </bookViews>
  <sheets>
    <sheet name="WARZYWA I OWOCE_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84" i="1"/>
  <c r="H84" i="1" s="1"/>
  <c r="G65" i="1"/>
  <c r="H65" i="1" s="1"/>
  <c r="G17" i="1"/>
  <c r="H17" i="1" s="1"/>
  <c r="G12" i="1"/>
  <c r="H12" i="1" s="1"/>
  <c r="G11" i="1"/>
  <c r="H11" i="1" s="1"/>
  <c r="G98" i="1" l="1"/>
  <c r="H98" i="1" s="1"/>
  <c r="G6" i="1"/>
  <c r="H6" i="1" s="1"/>
  <c r="G7" i="1"/>
  <c r="H7" i="1" s="1"/>
  <c r="G8" i="1"/>
  <c r="H8" i="1" s="1"/>
  <c r="G9" i="1"/>
  <c r="H9" i="1" s="1"/>
  <c r="G10" i="1"/>
  <c r="H10" i="1" s="1"/>
  <c r="G13" i="1"/>
  <c r="H13" i="1" s="1"/>
  <c r="G14" i="1"/>
  <c r="H14" i="1" s="1"/>
  <c r="G15" i="1"/>
  <c r="H15" i="1" s="1"/>
  <c r="G16" i="1"/>
  <c r="H16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9" i="1"/>
  <c r="H99" i="1" s="1"/>
  <c r="H100" i="1" l="1"/>
  <c r="G100" i="1"/>
</calcChain>
</file>

<file path=xl/sharedStrings.xml><?xml version="1.0" encoding="utf-8"?>
<sst xmlns="http://schemas.openxmlformats.org/spreadsheetml/2006/main" count="202" uniqueCount="110">
  <si>
    <t>** Zamawiający zastrzega, że ilości poszczególnych pozycji podanych w formularzu cenowym są ilościami planowanymi jakie zamierza nabyć, a ich rzeczywista wielkość zostanie określona sukcesywnie w okresie trwania umowy. Warunek ten jest podyktowany faktycznymi potrzebami Zamawiającego, uzależnionymi od ilości dzieci i uczniów korzystających w placówkach oświatowych na terenie Gminy Izabelin .</t>
  </si>
  <si>
    <t xml:space="preserve"> * klasa „ekstra” – produkty całe, zdrowe; nie dopuszcza się produktów z objawami gnicia lub zepsucia, które czynią je niezdatnymi do spożycia;  czyste, wolne od jakichkolwiek widocznych zanieczyszczeń obcych; wolne od szkodników; wolne od uszkodzeń spowodowanych przez szkodniki; bez nadmiernego zawilgocenia powierzchniowego; bez obcych zapachów i/lub smaków; dostatecznie rozwinięte i odpowiednio dojrzałe. Opakowanie musi zawierać: nazwa i adres pakującego 
i wysyłającego; nazwa produktu (jeśli zawartość opakowania nie jest widoczna z zewnątrz); nazwa odmiany i typu handlowego w zależności od produktu; kraj pochodzenia i nieobowiązkowo rejon uprawy lub nazwa krajowa, regionalna lub lokalna; klasa jakości; wielkość (jeśli sortowano według wielkości). Ponadto stopień rozwoju i jakość produktów powinny być takie, aby mogły wytrzymać transport i manipulacje, oraz dotrzeć do miejsca przeznaczenia zachowując zadowalającą jakość.</t>
  </si>
  <si>
    <t>RAZEM</t>
  </si>
  <si>
    <r>
      <t xml:space="preserve">Ziemniak obrany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</si>
  <si>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 xml:space="preserve">Truskawki świeże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</si>
  <si>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 xml:space="preserve">Topinambur </t>
    </r>
    <r>
      <rPr>
        <sz val="9"/>
        <color rgb="FF000000"/>
        <rFont val="Calibri"/>
        <family val="2"/>
        <charset val="238"/>
      </rPr>
      <t>Klasa ekstra*, kraj pochodzenia Polska</t>
    </r>
  </si>
  <si>
    <t>szt.</t>
  </si>
  <si>
    <r>
      <t xml:space="preserve">Świeże zioła </t>
    </r>
    <r>
      <rPr>
        <sz val="9"/>
        <color rgb="FF000000"/>
        <rFont val="Calibri"/>
        <family val="2"/>
        <charset val="238"/>
      </rPr>
      <t>( bazylia, oregano, mięta , tymianek, lubczyk), Klasa ekstra*, kraj pochodzenia Polska</t>
    </r>
  </si>
  <si>
    <r>
      <t xml:space="preserve">Śliwka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</si>
  <si>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 xml:space="preserve">Szczaw 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</si>
  <si>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 xml:space="preserve">Szpinak świeży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</si>
  <si>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>Szczypiorek gruby/  cienki,  pęczek</t>
    </r>
    <r>
      <rPr>
        <sz val="9"/>
        <color rgb="FF000000"/>
        <rFont val="Calibri"/>
        <family val="2"/>
        <charset val="238"/>
      </rPr>
      <t xml:space="preserve"> Klasa ekstra*, kraj pochodzenia Polska</t>
    </r>
  </si>
  <si>
    <r>
      <t xml:space="preserve">Seler obrany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</si>
  <si>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 xml:space="preserve">Seler naciowy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</si>
  <si>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 xml:space="preserve">Seler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</si>
  <si>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>Sałata zielona-główka</t>
    </r>
    <r>
      <rPr>
        <sz val="9"/>
        <color rgb="FF000000"/>
        <rFont val="Calibri"/>
        <family val="2"/>
        <charset val="238"/>
      </rPr>
      <t xml:space="preserve"> Klasa ekstra*, kraj pochodzenia Polska</t>
    </r>
  </si>
  <si>
    <r>
      <t xml:space="preserve">Sałata roszponka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</si>
  <si>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 xml:space="preserve">Sałata lodowa -główka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</si>
  <si>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 xml:space="preserve">Rzodkiewki- pęczki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</si>
  <si>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 xml:space="preserve">Rzodkiew biała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</si>
  <si>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>Rukola</t>
    </r>
    <r>
      <rPr>
        <sz val="9"/>
        <color rgb="FF000000"/>
        <rFont val="Calibri"/>
        <family val="2"/>
        <charset val="238"/>
      </rPr>
      <t xml:space="preserve">  Klasa ekstra*, kraj pochodzenia Polska</t>
    </r>
  </si>
  <si>
    <r>
      <t xml:space="preserve">Porzeczki czerwone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</si>
  <si>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 xml:space="preserve">Porzeczki czarne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</si>
  <si>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 xml:space="preserve">Por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</si>
  <si>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 xml:space="preserve">Pomidory koktajlowe (cherry) </t>
    </r>
    <r>
      <rPr>
        <sz val="9"/>
        <color rgb="FF000000"/>
        <rFont val="Calibri"/>
        <family val="2"/>
        <charset val="238"/>
      </rPr>
      <t xml:space="preserve"> Klasa ekstra*, kraj pochodzenia Polska</t>
    </r>
  </si>
  <si>
    <r>
      <t xml:space="preserve">Pomelo </t>
    </r>
    <r>
      <rPr>
        <sz val="9"/>
        <color rgb="FF000000"/>
        <rFont val="Calibri"/>
        <family val="2"/>
        <charset val="238"/>
      </rPr>
      <t>Klasa ekstra*</t>
    </r>
  </si>
  <si>
    <r>
      <t>Pomarańcze</t>
    </r>
    <r>
      <rPr>
        <sz val="9"/>
        <color rgb="FF000000"/>
        <rFont val="Calibri"/>
        <family val="2"/>
        <charset val="238"/>
      </rPr>
      <t xml:space="preserve"> Klasa ekstra*</t>
    </r>
  </si>
  <si>
    <r>
      <t xml:space="preserve">Pietruszka obrana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</si>
  <si>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>Pietruszka korzeń</t>
    </r>
    <r>
      <rPr>
        <sz val="9"/>
        <color rgb="FF000000"/>
        <rFont val="Calibri"/>
        <family val="2"/>
        <charset val="238"/>
      </rPr>
      <t xml:space="preserve"> Klasa ekstra*, kraj pochodzenia Polska</t>
    </r>
  </si>
  <si>
    <r>
      <t>Pieczarki</t>
    </r>
    <r>
      <rPr>
        <sz val="9"/>
        <color rgb="FF000000"/>
        <rFont val="Calibri"/>
        <family val="2"/>
        <charset val="238"/>
      </rPr>
      <t xml:space="preserve"> Klasa ekstra*, kraj pochodzenia Polska</t>
    </r>
  </si>
  <si>
    <r>
      <t xml:space="preserve">Pasternak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</si>
  <si>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>Ogórek świeży</t>
    </r>
    <r>
      <rPr>
        <sz val="9"/>
        <color rgb="FF000000"/>
        <rFont val="Calibri"/>
        <family val="2"/>
        <charset val="238"/>
      </rPr>
      <t xml:space="preserve"> Klasa ekstra*, kraj pochodzenia Polska</t>
    </r>
  </si>
  <si>
    <r>
      <t>Nektarynki</t>
    </r>
    <r>
      <rPr>
        <sz val="9"/>
        <color rgb="FF000000"/>
        <rFont val="Calibri"/>
        <family val="2"/>
        <charset val="238"/>
      </rPr>
      <t xml:space="preserve"> Klasa ekstra*</t>
    </r>
  </si>
  <si>
    <r>
      <t>Natka pietruszki-pęczek</t>
    </r>
    <r>
      <rPr>
        <sz val="9"/>
        <color rgb="FF000000"/>
        <rFont val="Calibri"/>
        <family val="2"/>
        <charset val="238"/>
      </rPr>
      <t xml:space="preserve"> Klasa ekstra*, kraj pochodzenia Polska</t>
    </r>
  </si>
  <si>
    <r>
      <t xml:space="preserve">Morele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</si>
  <si>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 xml:space="preserve">Mix sałat  500 g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</si>
  <si>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 xml:space="preserve">Marchew obrana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</si>
  <si>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>Marchew</t>
    </r>
    <r>
      <rPr>
        <sz val="9"/>
        <color rgb="FF000000"/>
        <rFont val="Calibri"/>
        <family val="2"/>
        <charset val="238"/>
      </rPr>
      <t xml:space="preserve"> Klasa ekstra*, kraj pochodzenia Polska</t>
    </r>
  </si>
  <si>
    <r>
      <t xml:space="preserve">Mango </t>
    </r>
    <r>
      <rPr>
        <sz val="9"/>
        <color rgb="FF000000"/>
        <rFont val="Calibri"/>
        <family val="2"/>
        <charset val="238"/>
      </rPr>
      <t xml:space="preserve"> Klasa ekstra*</t>
    </r>
  </si>
  <si>
    <r>
      <t>Mandarynki</t>
    </r>
    <r>
      <rPr>
        <sz val="9"/>
        <color rgb="FF000000"/>
        <rFont val="Calibri"/>
        <family val="2"/>
        <charset val="238"/>
      </rPr>
      <t xml:space="preserve"> Klasa ekstra*</t>
    </r>
  </si>
  <si>
    <r>
      <t xml:space="preserve">Maliny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</si>
  <si>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 xml:space="preserve">Limonka </t>
    </r>
    <r>
      <rPr>
        <sz val="9"/>
        <color rgb="FF000000"/>
        <rFont val="Calibri"/>
        <family val="2"/>
        <charset val="238"/>
      </rPr>
      <t>Klasa ekstra*</t>
    </r>
  </si>
  <si>
    <r>
      <t>Koperek - pęczek</t>
    </r>
    <r>
      <rPr>
        <sz val="9"/>
        <color rgb="FF000000"/>
        <rFont val="Calibri"/>
        <family val="2"/>
        <charset val="238"/>
      </rPr>
      <t xml:space="preserve"> Klasa ekstra*, kraj pochodzenia Polska</t>
    </r>
  </si>
  <si>
    <r>
      <t>Kiwi</t>
    </r>
    <r>
      <rPr>
        <sz val="9"/>
        <color rgb="FF000000"/>
        <rFont val="Calibri"/>
        <family val="2"/>
        <charset val="238"/>
      </rPr>
      <t xml:space="preserve"> Klasa ekstra*</t>
    </r>
  </si>
  <si>
    <r>
      <t xml:space="preserve">Kiełki  </t>
    </r>
    <r>
      <rPr>
        <sz val="9"/>
        <color rgb="FF000000"/>
        <rFont val="Calibri"/>
        <family val="2"/>
        <charset val="238"/>
      </rPr>
      <t>różnego rodzaju Klasa ekstra*, kraj pochodzenia Polska</t>
    </r>
  </si>
  <si>
    <r>
      <t>Kapusta pekińska</t>
    </r>
    <r>
      <rPr>
        <sz val="9"/>
        <color rgb="FF000000"/>
        <rFont val="Calibri"/>
        <family val="2"/>
        <charset val="238"/>
      </rPr>
      <t xml:space="preserve"> Klasa ekstra*, kraj pochodzenia Polska</t>
    </r>
  </si>
  <si>
    <r>
      <t>Kapusta kiszona</t>
    </r>
    <r>
      <rPr>
        <sz val="9"/>
        <color rgb="FF000000"/>
        <rFont val="Calibri"/>
        <family val="2"/>
        <charset val="238"/>
      </rPr>
      <t xml:space="preserve"> Klasa ekstra* wiadro  min 3 kg, *, kraj pochodzenia Polska</t>
    </r>
  </si>
  <si>
    <r>
      <t>Kapusta czerwona</t>
    </r>
    <r>
      <rPr>
        <sz val="9"/>
        <color rgb="FF000000"/>
        <rFont val="Calibri"/>
        <family val="2"/>
        <charset val="238"/>
      </rPr>
      <t xml:space="preserve"> Klasa ekstra*, kraj pochodzenia Polska</t>
    </r>
  </si>
  <si>
    <r>
      <t>Kapusta biała</t>
    </r>
    <r>
      <rPr>
        <sz val="9"/>
        <color rgb="FF000000"/>
        <rFont val="Calibri"/>
        <family val="2"/>
        <charset val="238"/>
      </rPr>
      <t xml:space="preserve"> Klasa ekstra*, kraj pochodzenia Polska</t>
    </r>
  </si>
  <si>
    <r>
      <t xml:space="preserve">Kalarepa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</si>
  <si>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>Kalafior świeży</t>
    </r>
    <r>
      <rPr>
        <sz val="9"/>
        <color rgb="FF000000"/>
        <rFont val="Calibri"/>
        <family val="2"/>
        <charset val="238"/>
      </rPr>
      <t xml:space="preserve"> Klasa ekstra*, kraj pochodzenia Polska</t>
    </r>
  </si>
  <si>
    <r>
      <t xml:space="preserve">Jarmuż </t>
    </r>
    <r>
      <rPr>
        <sz val="9"/>
        <color rgb="FF000000"/>
        <rFont val="Calibri"/>
        <family val="2"/>
        <charset val="238"/>
      </rPr>
      <t>Klasa ekstra*,  kraj pochodzenia Polska</t>
    </r>
  </si>
  <si>
    <r>
      <t xml:space="preserve">Jagody </t>
    </r>
    <r>
      <rPr>
        <sz val="9"/>
        <color rgb="FF000000"/>
        <rFont val="Calibri"/>
        <family val="2"/>
        <charset val="238"/>
      </rPr>
      <t>Klasa ekstra*,  kraj pochodzenia Polska</t>
    </r>
  </si>
  <si>
    <r>
      <t xml:space="preserve">Imbir świeży </t>
    </r>
    <r>
      <rPr>
        <sz val="9"/>
        <color rgb="FF000000"/>
        <rFont val="Calibri"/>
        <family val="2"/>
        <charset val="238"/>
      </rPr>
      <t>Klasa ekstra*</t>
    </r>
  </si>
  <si>
    <r>
      <t>Gruszki</t>
    </r>
    <r>
      <rPr>
        <sz val="9"/>
        <color rgb="FF000000"/>
        <rFont val="Calibri"/>
        <family val="2"/>
        <charset val="238"/>
      </rPr>
      <t xml:space="preserve"> Klasa ekstra*,  kraj pochodzenia Polska</t>
    </r>
  </si>
  <si>
    <r>
      <t xml:space="preserve">Grejpfrut </t>
    </r>
    <r>
      <rPr>
        <sz val="9"/>
        <color rgb="FF000000"/>
        <rFont val="Calibri"/>
        <family val="2"/>
        <charset val="238"/>
      </rPr>
      <t>Klasa ekstra*</t>
    </r>
  </si>
  <si>
    <r>
      <t xml:space="preserve">Granat </t>
    </r>
    <r>
      <rPr>
        <sz val="9"/>
        <color rgb="FF000000"/>
        <rFont val="Calibri"/>
        <family val="2"/>
        <charset val="238"/>
      </rPr>
      <t>Klasa ekstra*</t>
    </r>
  </si>
  <si>
    <r>
      <t>Fasola szparagowa żółta</t>
    </r>
    <r>
      <rPr>
        <sz val="9"/>
        <color rgb="FF000000"/>
        <rFont val="Calibri"/>
        <family val="2"/>
        <charset val="238"/>
      </rPr>
      <t xml:space="preserve"> Klasa ekstra*,  kraj pochodzenia Polska</t>
    </r>
  </si>
  <si>
    <r>
      <t xml:space="preserve">Dynia </t>
    </r>
    <r>
      <rPr>
        <sz val="9"/>
        <color rgb="FF000000"/>
        <rFont val="Calibri"/>
        <family val="2"/>
        <charset val="238"/>
      </rPr>
      <t>Klasa ekstra*,  kraj pochodzenia Polska</t>
    </r>
  </si>
  <si>
    <r>
      <t>Czosnek</t>
    </r>
    <r>
      <rPr>
        <sz val="9"/>
        <color rgb="FF000000"/>
        <rFont val="Calibri"/>
        <family val="2"/>
        <charset val="238"/>
      </rPr>
      <t xml:space="preserve"> ( główka) Klasa ekstra*,  kraj pochodzenia Polska</t>
    </r>
  </si>
  <si>
    <r>
      <t xml:space="preserve">Cytryny </t>
    </r>
    <r>
      <rPr>
        <sz val="9"/>
        <color rgb="FF000000"/>
        <rFont val="Calibri"/>
        <family val="2"/>
        <charset val="238"/>
      </rPr>
      <t>Klasa ekstra*</t>
    </r>
  </si>
  <si>
    <r>
      <t xml:space="preserve">Cykoria </t>
    </r>
    <r>
      <rPr>
        <sz val="9"/>
        <color rgb="FF000000"/>
        <rFont val="Calibri"/>
        <family val="2"/>
        <charset val="238"/>
      </rPr>
      <t xml:space="preserve">klasa extra </t>
    </r>
    <r>
      <rPr>
        <b/>
        <sz val="9"/>
        <color rgb="FF000000"/>
        <rFont val="Calibri"/>
        <family val="2"/>
        <charset val="238"/>
      </rPr>
      <t>*</t>
    </r>
    <r>
      <rPr>
        <sz val="9"/>
        <color rgb="FF000000"/>
        <rFont val="Calibri"/>
        <family val="2"/>
        <charset val="238"/>
      </rPr>
      <t>,  kraj pochodzenia Polska</t>
    </r>
  </si>
  <si>
    <r>
      <t xml:space="preserve">Cukinia </t>
    </r>
    <r>
      <rPr>
        <sz val="9"/>
        <color rgb="FF000000"/>
        <rFont val="Calibri"/>
        <family val="2"/>
        <charset val="238"/>
      </rPr>
      <t>średniej wielkości, ok 20 cm</t>
    </r>
    <r>
      <rPr>
        <b/>
        <sz val="9"/>
        <color rgb="FF000000"/>
        <rFont val="Calibri"/>
        <family val="2"/>
        <charset val="238"/>
      </rPr>
      <t xml:space="preserve">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</si>
  <si>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 xml:space="preserve">Cebula obrana </t>
    </r>
    <r>
      <rPr>
        <sz val="9"/>
        <color rgb="FF000000"/>
        <rFont val="Calibri"/>
        <family val="2"/>
        <charset val="238"/>
      </rPr>
      <t>Klasa ekstra*, kraj pochodzenia Polska</t>
    </r>
  </si>
  <si>
    <t>kg</t>
  </si>
  <si>
    <r>
      <t xml:space="preserve">Burak czerwony obrany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</si>
  <si>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 xml:space="preserve">Burak czerwony 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</si>
  <si>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>Brzoskwinie</t>
    </r>
    <r>
      <rPr>
        <sz val="9"/>
        <color rgb="FF000000"/>
        <rFont val="Calibri"/>
        <family val="2"/>
        <charset val="238"/>
      </rPr>
      <t xml:space="preserve"> Klasa ekstra*</t>
    </r>
  </si>
  <si>
    <r>
      <t>Brokuły</t>
    </r>
    <r>
      <rPr>
        <sz val="9"/>
        <color rgb="FF000000"/>
        <rFont val="Calibri"/>
        <family val="2"/>
        <charset val="238"/>
      </rPr>
      <t xml:space="preserve"> Klasa ekstra*, kraj pochodzenia Polska</t>
    </r>
  </si>
  <si>
    <r>
      <t xml:space="preserve">Bób </t>
    </r>
    <r>
      <rPr>
        <sz val="9"/>
        <color rgb="FF000000"/>
        <rFont val="Calibri"/>
        <family val="2"/>
        <charset val="238"/>
      </rPr>
      <t>Klasa ekstra*,kraj pochodzenia Polska</t>
    </r>
  </si>
  <si>
    <r>
      <t xml:space="preserve">Botwinka </t>
    </r>
    <r>
      <rPr>
        <sz val="9"/>
        <color rgb="FF000000"/>
        <rFont val="Calibri"/>
        <family val="2"/>
        <charset val="238"/>
      </rPr>
      <t>z burakiem pęczek Klasa ekstra*, kraj pochodzenia Polska</t>
    </r>
  </si>
  <si>
    <r>
      <t xml:space="preserve">Borówki  </t>
    </r>
    <r>
      <rPr>
        <sz val="9"/>
        <color rgb="FF000000"/>
        <rFont val="Calibri"/>
        <family val="2"/>
        <charset val="238"/>
      </rPr>
      <t>Klasa ekstra*</t>
    </r>
    <r>
      <rPr>
        <b/>
        <sz val="9"/>
        <color rgb="FF000000"/>
        <rFont val="Calibri"/>
        <family val="2"/>
        <charset val="238"/>
      </rPr>
      <t>,</t>
    </r>
    <r>
      <rPr>
        <sz val="9"/>
        <color rgb="FF000000"/>
        <rFont val="Calibri"/>
        <family val="2"/>
        <charset val="238"/>
      </rPr>
      <t xml:space="preserve"> kraj pochodzenia Polska</t>
    </r>
  </si>
  <si>
    <r>
      <t>Banany</t>
    </r>
    <r>
      <rPr>
        <sz val="9"/>
        <color rgb="FF000000"/>
        <rFont val="Calibri"/>
        <family val="2"/>
        <charset val="238"/>
      </rPr>
      <t xml:space="preserve"> Klasa ekstra*</t>
    </r>
  </si>
  <si>
    <r>
      <t xml:space="preserve">Bakłażan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</si>
  <si>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 xml:space="preserve">Awokado zielone  </t>
    </r>
    <r>
      <rPr>
        <sz val="9"/>
        <color rgb="FF000000"/>
        <rFont val="Calibri"/>
        <family val="2"/>
        <charset val="238"/>
      </rPr>
      <t>klasa ekstra*</t>
    </r>
  </si>
  <si>
    <r>
      <t xml:space="preserve">Arbuz </t>
    </r>
    <r>
      <rPr>
        <sz val="9"/>
        <color rgb="FF000000"/>
        <rFont val="Calibri"/>
        <family val="2"/>
        <charset val="238"/>
      </rPr>
      <t>Klasa ekstra*</t>
    </r>
    <r>
      <rPr>
        <b/>
        <sz val="9"/>
        <color rgb="FF000000"/>
        <rFont val="Calibri"/>
        <family val="2"/>
        <charset val="238"/>
      </rPr>
      <t xml:space="preserve"> </t>
    </r>
    <r>
      <rPr>
        <sz val="9"/>
        <color rgb="FF000000"/>
        <rFont val="Calibri"/>
        <family val="2"/>
        <charset val="238"/>
      </rPr>
      <t>bez pestkowy</t>
    </r>
  </si>
  <si>
    <r>
      <t xml:space="preserve">Ananas </t>
    </r>
    <r>
      <rPr>
        <sz val="9"/>
        <color rgb="FF000000"/>
        <rFont val="Calibri"/>
        <family val="2"/>
        <charset val="238"/>
      </rPr>
      <t>Klasa ekstra*</t>
    </r>
  </si>
  <si>
    <t>WARTOSĆ BRUTTO</t>
  </si>
  <si>
    <t>WARTOSĆ 
NETTO</t>
  </si>
  <si>
    <t>VAT (%)</t>
  </si>
  <si>
    <t>CENA JEDNOSTKOWA NETTO</t>
  </si>
  <si>
    <t>ILOŚĆ**</t>
  </si>
  <si>
    <t>JEDNOSTKI MIARY</t>
  </si>
  <si>
    <t>NAZWA PRODUKTU</t>
  </si>
  <si>
    <t>L.P.</t>
  </si>
  <si>
    <t>CZĘŚĆ 2: WARZYWA, OWOCE, KISZONKI</t>
  </si>
  <si>
    <t>Załącznik nr 1 do umowy</t>
  </si>
  <si>
    <r>
      <t>Cebula</t>
    </r>
    <r>
      <rPr>
        <sz val="9"/>
        <color rgb="FF000000"/>
        <rFont val="Calibri"/>
        <family val="2"/>
        <charset val="238"/>
      </rPr>
      <t xml:space="preserve"> </t>
    </r>
    <r>
      <rPr>
        <b/>
        <sz val="9"/>
        <color rgb="FF000000"/>
        <rFont val="Calibri"/>
        <family val="2"/>
        <charset val="238"/>
      </rPr>
      <t>biała</t>
    </r>
    <r>
      <rPr>
        <sz val="9"/>
        <color rgb="FF000000"/>
        <rFont val="Calibri"/>
        <family val="2"/>
        <charset val="238"/>
      </rPr>
      <t>, Klasa I *, kraj pochodzenia Polska</t>
    </r>
  </si>
  <si>
    <r>
      <t>Cebula czerwona</t>
    </r>
    <r>
      <rPr>
        <sz val="9"/>
        <color rgb="FF000000"/>
        <rFont val="Calibri"/>
        <family val="2"/>
        <charset val="238"/>
      </rPr>
      <t>, Klasa I *, kraj pochodzenia Polska</t>
    </r>
  </si>
  <si>
    <r>
      <t>Jabłka czerwone,</t>
    </r>
    <r>
      <rPr>
        <sz val="9"/>
        <color rgb="FF000000"/>
        <rFont val="Calibri"/>
        <family val="2"/>
        <charset val="238"/>
      </rPr>
      <t xml:space="preserve"> gatunek w zależności od dostępności w sezonie, Klasa ekstra*</t>
    </r>
    <r>
      <rPr>
        <b/>
        <sz val="9"/>
        <color rgb="FF000000"/>
        <rFont val="Calibri"/>
        <family val="2"/>
        <charset val="238"/>
      </rPr>
      <t xml:space="preserve">, </t>
    </r>
    <r>
      <rPr>
        <sz val="9"/>
        <color rgb="FF000000"/>
        <rFont val="Calibri"/>
        <family val="2"/>
        <charset val="238"/>
      </rPr>
      <t>kraj pochodzenia Polska</t>
    </r>
  </si>
  <si>
    <r>
      <t xml:space="preserve">Papryka świeża – żółta,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</si>
  <si>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 xml:space="preserve">Papryka świeża – czerwona,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</si>
  <si>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>Pomidory żółte</t>
    </r>
    <r>
      <rPr>
        <sz val="9"/>
        <color rgb="FF000000"/>
        <rFont val="Calibri"/>
        <family val="2"/>
        <charset val="238"/>
      </rPr>
      <t>, Klasa ekstra*, kraj pochodzenia Polska</t>
    </r>
  </si>
  <si>
    <r>
      <t>Pomidory czerwone</t>
    </r>
    <r>
      <rPr>
        <sz val="9"/>
        <color rgb="FF000000"/>
        <rFont val="Calibri"/>
        <family val="2"/>
        <charset val="238"/>
      </rPr>
      <t>, Klasa ekstra*, kraj pochodzenia Polska</t>
    </r>
  </si>
  <si>
    <r>
      <t xml:space="preserve">Winogrono </t>
    </r>
    <r>
      <rPr>
        <sz val="9"/>
        <color rgb="FF000000"/>
        <rFont val="Calibri"/>
        <family val="2"/>
        <charset val="238"/>
      </rPr>
      <t>( jasne, ciemne - bezpestkowe) Klasa ekstra*</t>
    </r>
  </si>
  <si>
    <r>
      <t xml:space="preserve">Rabarbar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</si>
  <si>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 xml:space="preserve">Kapusta młoda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</si>
  <si>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>Papryka świeża – pomarańczowa</t>
    </r>
    <r>
      <rPr>
        <sz val="9"/>
        <color rgb="FF000000"/>
        <rFont val="Calibri"/>
        <family val="2"/>
        <charset val="238"/>
      </rPr>
      <t xml:space="preserve"> Klasa ekstra*, kraj pochodzenia Polska</t>
    </r>
  </si>
  <si>
    <r>
      <t xml:space="preserve">Kaki </t>
    </r>
    <r>
      <rPr>
        <sz val="9"/>
        <color rgb="FF000000"/>
        <rFont val="Calibri"/>
        <family val="2"/>
        <charset val="238"/>
      </rPr>
      <t>Klasa ekstra*</t>
    </r>
  </si>
  <si>
    <r>
      <t xml:space="preserve">Ziemniaki  młode </t>
    </r>
    <r>
      <rPr>
        <sz val="9"/>
        <color rgb="FF000000"/>
        <rFont val="Calibri"/>
        <family val="2"/>
        <charset val="238"/>
      </rPr>
      <t>Klasa ekstra*, kraj pochodzenia Polska</t>
    </r>
  </si>
  <si>
    <r>
      <t xml:space="preserve">Ziemniaki  </t>
    </r>
    <r>
      <rPr>
        <sz val="9"/>
        <color rgb="FF000000"/>
        <rFont val="Calibri"/>
        <family val="2"/>
        <charset val="238"/>
      </rPr>
      <t>Klasa ekstra*, kraj pochodzenia Polska</t>
    </r>
  </si>
  <si>
    <t>Bataty obrane</t>
  </si>
  <si>
    <t xml:space="preserve">Bataty </t>
  </si>
  <si>
    <r>
      <t xml:space="preserve">Ogórki </t>
    </r>
    <r>
      <rPr>
        <b/>
        <sz val="9"/>
        <color theme="1"/>
        <rFont val="Calibri"/>
        <family val="2"/>
        <charset val="238"/>
      </rPr>
      <t>małosolne</t>
    </r>
    <r>
      <rPr>
        <b/>
        <sz val="9"/>
        <color rgb="FF000000"/>
        <rFont val="Calibri"/>
        <family val="2"/>
        <charset val="238"/>
      </rPr>
      <t xml:space="preserve"> </t>
    </r>
    <r>
      <rPr>
        <sz val="9"/>
        <color rgb="FF000000"/>
        <rFont val="Calibri"/>
        <family val="2"/>
        <charset val="238"/>
      </rPr>
      <t>wiadro min. 3 kg,  z dodatkiem przypraw, czosnku</t>
    </r>
  </si>
  <si>
    <r>
      <t>Ogórek kiszony</t>
    </r>
    <r>
      <rPr>
        <sz val="9"/>
        <color rgb="FF000000"/>
        <rFont val="Calibri"/>
        <family val="2"/>
        <charset val="238"/>
      </rPr>
      <t xml:space="preserve"> Klasa ekstra* wiadro min 3kg*, kraj pochodzenia Polska,</t>
    </r>
  </si>
  <si>
    <r>
      <t>Melon</t>
    </r>
    <r>
      <rPr>
        <sz val="9"/>
        <color rgb="FF000000"/>
        <rFont val="Calibri"/>
        <family val="2"/>
        <charset val="238"/>
      </rPr>
      <t xml:space="preserve"> Klasa ekstra*</t>
    </r>
  </si>
  <si>
    <t>Zamawiajacy określił w opisie produktów ich pochodzenie, ze względu na właściwości jakościowe (w szczególności jakość warzyw i owoców), jakie chciałby uzyskać zamawiając produkty w sezonie ich występowania. Zamawiajacemu zależy w szczególności na możliwie najwyższej jakości odżywczej produktów, którą mogą zapewnić warzywa i owoce, występujące w danym sezonie roku.
Ponadto zamawiajacy bierze pod uwagę, że produkty sezonowe uprawiane na wolnym powietrzu i transportowane na krótkich dystansach mają mniejszy wpływ na środowisko niż transportowane na długich dystansach.</t>
  </si>
  <si>
    <r>
      <t>Brukselka Klasa ekstra*,</t>
    </r>
    <r>
      <rPr>
        <sz val="9"/>
        <color rgb="FF000000"/>
        <rFont val="Calibri"/>
        <family val="2"/>
        <charset val="238"/>
      </rPr>
      <t xml:space="preserve"> kraj pochodzenia Polska</t>
    </r>
  </si>
  <si>
    <r>
      <t>Papryka świeża – zielona</t>
    </r>
    <r>
      <rPr>
        <sz val="9"/>
        <color rgb="FF000000"/>
        <rFont val="Calibri"/>
        <family val="2"/>
        <charset val="238"/>
      </rPr>
      <t xml:space="preserve"> Klasa ekstra*, kraj pochodzenia Polska</t>
    </r>
  </si>
  <si>
    <r>
      <t xml:space="preserve">Sałata rzymska  </t>
    </r>
    <r>
      <rPr>
        <sz val="9"/>
        <color rgb="FF000000"/>
        <rFont val="Calibri"/>
        <family val="2"/>
        <charset val="238"/>
      </rPr>
      <t>Klasa ekstra*, kraj pochodzenia Polska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</si>
</sst>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2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indexed="8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vertAlign val="subscript"/>
      <sz val="11"/>
      <color theme="1"/>
      <name val="Calibri"/>
      <family val="2"/>
      <charset val="238"/>
    </font>
    <font>
      <b/>
      <sz val="8"/>
      <color indexed="8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164" fontId="2" fillId="0" borderId="2" xfId="0" applyNumberFormat="1" applyFont="1" applyBorder="1" applyAlignment="1" applyProtection="1">
      <alignment horizontal="right" vertical="center"/>
      <protection locked="0"/>
    </xf>
    <xf numFmtId="0" fontId="2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20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44" fontId="2" fillId="0" borderId="0" xfId="1" applyFont="1" applyAlignment="1" applyProtection="1">
      <alignment horizontal="center" vertical="center"/>
    </xf>
    <xf numFmtId="44" fontId="2" fillId="0" borderId="0" xfId="1" applyFont="1" applyAlignment="1" applyProtection="1">
      <alignment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 wrapText="1"/>
    </xf>
    <xf numFmtId="164" fontId="10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2" fontId="2" fillId="0" borderId="0" xfId="0" applyNumberFormat="1" applyFont="1" applyAlignment="1">
      <alignment horizontal="center" vertical="center"/>
    </xf>
    <xf numFmtId="9" fontId="2" fillId="0" borderId="1" xfId="2" applyFont="1" applyBorder="1" applyAlignment="1" applyProtection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top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1929A-CDEA-4534-ABE6-FE6CD9C8B341}">
  <sheetPr>
    <tabColor theme="6"/>
  </sheetPr>
  <dimension ref="A1:I168"/>
  <sheetViews>
    <sheetView showGridLines="0" tabSelected="1" view="pageLayout" zoomScaleNormal="100" workbookViewId="0">
      <selection activeCell="F34" sqref="F34"/>
    </sheetView>
  </sheetViews>
  <sheetFormatPr defaultColWidth="8.875" defaultRowHeight="12"/>
  <cols>
    <col min="1" max="1" width="4" style="33" customWidth="1"/>
    <col min="2" max="2" width="54.625" style="34" customWidth="1"/>
    <col min="3" max="3" width="8.125" style="35" customWidth="1"/>
    <col min="4" max="4" width="8.625" style="42" customWidth="1"/>
    <col min="5" max="5" width="10.75" style="37" customWidth="1"/>
    <col min="6" max="6" width="6.875" style="37" customWidth="1"/>
    <col min="7" max="7" width="12.5" style="37" customWidth="1"/>
    <col min="8" max="8" width="12.125" style="37" customWidth="1"/>
    <col min="9" max="9" width="9.125" style="12" bestFit="1" customWidth="1"/>
    <col min="10" max="10" width="8.875" style="12"/>
    <col min="11" max="11" width="11" style="12" customWidth="1"/>
    <col min="12" max="16384" width="8.875" style="12"/>
  </cols>
  <sheetData>
    <row r="1" spans="1:9" s="8" customFormat="1" ht="15">
      <c r="A1" s="2"/>
      <c r="B1" s="3"/>
      <c r="C1" s="4"/>
      <c r="D1" s="5"/>
      <c r="E1" s="5"/>
      <c r="F1" s="6"/>
      <c r="G1" s="6"/>
      <c r="H1" s="7" t="s">
        <v>86</v>
      </c>
    </row>
    <row r="2" spans="1:9" s="8" customFormat="1" ht="18">
      <c r="A2" s="9"/>
      <c r="B2" s="3"/>
      <c r="C2" s="4"/>
      <c r="D2" s="5"/>
      <c r="E2" s="5"/>
      <c r="F2" s="6"/>
      <c r="G2" s="6"/>
      <c r="H2" s="6"/>
      <c r="I2" s="10"/>
    </row>
    <row r="3" spans="1:9" ht="15.75">
      <c r="A3" s="44" t="s">
        <v>85</v>
      </c>
      <c r="B3" s="44"/>
      <c r="C3" s="44"/>
      <c r="D3" s="44"/>
      <c r="E3" s="44"/>
      <c r="F3" s="44"/>
      <c r="G3" s="44"/>
      <c r="H3" s="44"/>
      <c r="I3" s="11"/>
    </row>
    <row r="4" spans="1:9" ht="23.25">
      <c r="A4" s="13"/>
      <c r="B4" s="14"/>
      <c r="C4" s="14"/>
      <c r="D4" s="14"/>
      <c r="E4" s="14"/>
      <c r="F4" s="14"/>
      <c r="G4" s="14"/>
      <c r="H4" s="14"/>
      <c r="I4" s="11"/>
    </row>
    <row r="5" spans="1:9" ht="36">
      <c r="A5" s="15" t="s">
        <v>84</v>
      </c>
      <c r="B5" s="16" t="s">
        <v>83</v>
      </c>
      <c r="C5" s="17" t="s">
        <v>82</v>
      </c>
      <c r="D5" s="16" t="s">
        <v>81</v>
      </c>
      <c r="E5" s="18" t="s">
        <v>80</v>
      </c>
      <c r="F5" s="18" t="s">
        <v>79</v>
      </c>
      <c r="G5" s="19" t="s">
        <v>78</v>
      </c>
      <c r="H5" s="19" t="s">
        <v>77</v>
      </c>
      <c r="I5" s="11"/>
    </row>
    <row r="6" spans="1:9">
      <c r="A6" s="20">
        <v>1</v>
      </c>
      <c r="B6" s="21" t="s">
        <v>76</v>
      </c>
      <c r="C6" s="22" t="s">
        <v>6</v>
      </c>
      <c r="D6" s="23">
        <v>250</v>
      </c>
      <c r="E6" s="1"/>
      <c r="F6" s="43">
        <v>0.05</v>
      </c>
      <c r="G6" s="24">
        <f t="shared" ref="G6:G40" si="0">E6*D6</f>
        <v>0</v>
      </c>
      <c r="H6" s="24">
        <f t="shared" ref="H6:H40" si="1">G6+(F6*G6)</f>
        <v>0</v>
      </c>
      <c r="I6" s="11"/>
    </row>
    <row r="7" spans="1:9">
      <c r="A7" s="20">
        <v>2</v>
      </c>
      <c r="B7" s="25" t="s">
        <v>75</v>
      </c>
      <c r="C7" s="22" t="s">
        <v>64</v>
      </c>
      <c r="D7" s="23">
        <v>725</v>
      </c>
      <c r="E7" s="1"/>
      <c r="F7" s="43">
        <v>0.05</v>
      </c>
      <c r="G7" s="24">
        <f t="shared" si="0"/>
        <v>0</v>
      </c>
      <c r="H7" s="24">
        <f t="shared" si="1"/>
        <v>0</v>
      </c>
      <c r="I7" s="11"/>
    </row>
    <row r="8" spans="1:9">
      <c r="A8" s="20">
        <v>3</v>
      </c>
      <c r="B8" s="25" t="s">
        <v>74</v>
      </c>
      <c r="C8" s="22" t="s">
        <v>6</v>
      </c>
      <c r="D8" s="23">
        <v>50</v>
      </c>
      <c r="E8" s="1"/>
      <c r="F8" s="43">
        <v>0.05</v>
      </c>
      <c r="G8" s="24">
        <f t="shared" si="0"/>
        <v>0</v>
      </c>
      <c r="H8" s="24">
        <f t="shared" si="1"/>
        <v>0</v>
      </c>
      <c r="I8" s="11"/>
    </row>
    <row r="9" spans="1:9">
      <c r="A9" s="20">
        <v>4</v>
      </c>
      <c r="B9" s="21" t="s">
        <v>73</v>
      </c>
      <c r="C9" s="22" t="s">
        <v>64</v>
      </c>
      <c r="D9" s="23">
        <v>158</v>
      </c>
      <c r="E9" s="1"/>
      <c r="F9" s="43">
        <v>0.05</v>
      </c>
      <c r="G9" s="24">
        <f t="shared" si="0"/>
        <v>0</v>
      </c>
      <c r="H9" s="24">
        <f t="shared" si="1"/>
        <v>0</v>
      </c>
      <c r="I9" s="11"/>
    </row>
    <row r="10" spans="1:9">
      <c r="A10" s="20">
        <v>5</v>
      </c>
      <c r="B10" s="25" t="s">
        <v>72</v>
      </c>
      <c r="C10" s="22" t="s">
        <v>64</v>
      </c>
      <c r="D10" s="23">
        <v>4203</v>
      </c>
      <c r="E10" s="1"/>
      <c r="F10" s="43">
        <v>0.05</v>
      </c>
      <c r="G10" s="24">
        <f t="shared" si="0"/>
        <v>0</v>
      </c>
      <c r="H10" s="24">
        <f t="shared" si="1"/>
        <v>0</v>
      </c>
      <c r="I10" s="11"/>
    </row>
    <row r="11" spans="1:9">
      <c r="A11" s="20">
        <v>6</v>
      </c>
      <c r="B11" s="25" t="s">
        <v>102</v>
      </c>
      <c r="C11" s="22" t="s">
        <v>64</v>
      </c>
      <c r="D11" s="23">
        <v>70</v>
      </c>
      <c r="E11" s="1"/>
      <c r="F11" s="43">
        <v>0.05</v>
      </c>
      <c r="G11" s="24">
        <f t="shared" si="0"/>
        <v>0</v>
      </c>
      <c r="H11" s="24">
        <f t="shared" si="1"/>
        <v>0</v>
      </c>
      <c r="I11" s="11"/>
    </row>
    <row r="12" spans="1:9">
      <c r="A12" s="20">
        <v>7</v>
      </c>
      <c r="B12" s="25" t="s">
        <v>101</v>
      </c>
      <c r="C12" s="22" t="s">
        <v>64</v>
      </c>
      <c r="D12" s="23">
        <v>400</v>
      </c>
      <c r="E12" s="1"/>
      <c r="F12" s="43">
        <v>0.05</v>
      </c>
      <c r="G12" s="24">
        <f t="shared" si="0"/>
        <v>0</v>
      </c>
      <c r="H12" s="24">
        <f t="shared" si="1"/>
        <v>0</v>
      </c>
      <c r="I12" s="11"/>
    </row>
    <row r="13" spans="1:9">
      <c r="A13" s="20">
        <v>8</v>
      </c>
      <c r="B13" s="21" t="s">
        <v>71</v>
      </c>
      <c r="C13" s="22" t="s">
        <v>64</v>
      </c>
      <c r="D13" s="23">
        <v>267</v>
      </c>
      <c r="E13" s="1"/>
      <c r="F13" s="43">
        <v>0.05</v>
      </c>
      <c r="G13" s="24">
        <f t="shared" si="0"/>
        <v>0</v>
      </c>
      <c r="H13" s="24">
        <f t="shared" si="1"/>
        <v>0</v>
      </c>
      <c r="I13" s="11"/>
    </row>
    <row r="14" spans="1:9">
      <c r="A14" s="20">
        <v>9</v>
      </c>
      <c r="B14" s="21" t="s">
        <v>70</v>
      </c>
      <c r="C14" s="22" t="s">
        <v>6</v>
      </c>
      <c r="D14" s="23">
        <v>338</v>
      </c>
      <c r="E14" s="1"/>
      <c r="F14" s="43">
        <v>0.05</v>
      </c>
      <c r="G14" s="24">
        <f t="shared" si="0"/>
        <v>0</v>
      </c>
      <c r="H14" s="24">
        <f t="shared" si="1"/>
        <v>0</v>
      </c>
      <c r="I14" s="11"/>
    </row>
    <row r="15" spans="1:9">
      <c r="A15" s="20">
        <v>10</v>
      </c>
      <c r="B15" s="21" t="s">
        <v>69</v>
      </c>
      <c r="C15" s="22" t="s">
        <v>64</v>
      </c>
      <c r="D15" s="23">
        <v>1</v>
      </c>
      <c r="E15" s="1"/>
      <c r="F15" s="43">
        <v>0.05</v>
      </c>
      <c r="G15" s="24">
        <f t="shared" si="0"/>
        <v>0</v>
      </c>
      <c r="H15" s="24">
        <f t="shared" si="1"/>
        <v>0</v>
      </c>
      <c r="I15" s="11"/>
    </row>
    <row r="16" spans="1:9">
      <c r="A16" s="20">
        <v>11</v>
      </c>
      <c r="B16" s="21" t="s">
        <v>68</v>
      </c>
      <c r="C16" s="22" t="s">
        <v>64</v>
      </c>
      <c r="D16" s="23">
        <v>45</v>
      </c>
      <c r="E16" s="1"/>
      <c r="F16" s="43">
        <v>0.05</v>
      </c>
      <c r="G16" s="24">
        <f t="shared" si="0"/>
        <v>0</v>
      </c>
      <c r="H16" s="24">
        <f t="shared" si="1"/>
        <v>0</v>
      </c>
      <c r="I16" s="11"/>
    </row>
    <row r="17" spans="1:9">
      <c r="A17" s="20">
        <v>12</v>
      </c>
      <c r="B17" s="21" t="s">
        <v>107</v>
      </c>
      <c r="C17" s="22" t="s">
        <v>64</v>
      </c>
      <c r="D17" s="23">
        <v>3</v>
      </c>
      <c r="E17" s="1"/>
      <c r="F17" s="43">
        <v>0.05</v>
      </c>
      <c r="G17" s="24">
        <f t="shared" si="0"/>
        <v>0</v>
      </c>
      <c r="H17" s="24">
        <f t="shared" si="1"/>
        <v>0</v>
      </c>
      <c r="I17" s="11"/>
    </row>
    <row r="18" spans="1:9">
      <c r="A18" s="20">
        <v>13</v>
      </c>
      <c r="B18" s="25" t="s">
        <v>67</v>
      </c>
      <c r="C18" s="22" t="s">
        <v>64</v>
      </c>
      <c r="D18" s="23">
        <v>4</v>
      </c>
      <c r="E18" s="1"/>
      <c r="F18" s="43">
        <v>0.05</v>
      </c>
      <c r="G18" s="24">
        <f t="shared" si="0"/>
        <v>0</v>
      </c>
      <c r="H18" s="24">
        <f t="shared" si="1"/>
        <v>0</v>
      </c>
      <c r="I18" s="11"/>
    </row>
    <row r="19" spans="1:9">
      <c r="A19" s="20">
        <v>14</v>
      </c>
      <c r="B19" s="21" t="s">
        <v>66</v>
      </c>
      <c r="C19" s="22" t="s">
        <v>64</v>
      </c>
      <c r="D19" s="23">
        <v>603</v>
      </c>
      <c r="E19" s="1"/>
      <c r="F19" s="43">
        <v>0.05</v>
      </c>
      <c r="G19" s="24">
        <f t="shared" si="0"/>
        <v>0</v>
      </c>
      <c r="H19" s="24">
        <f t="shared" si="1"/>
        <v>0</v>
      </c>
      <c r="I19" s="11"/>
    </row>
    <row r="20" spans="1:9">
      <c r="A20" s="20">
        <v>15</v>
      </c>
      <c r="B20" s="26" t="s">
        <v>65</v>
      </c>
      <c r="C20" s="27" t="s">
        <v>64</v>
      </c>
      <c r="D20" s="28">
        <v>1070</v>
      </c>
      <c r="E20" s="1"/>
      <c r="F20" s="43">
        <v>0.05</v>
      </c>
      <c r="G20" s="24">
        <f t="shared" si="0"/>
        <v>0</v>
      </c>
      <c r="H20" s="24">
        <f t="shared" si="1"/>
        <v>0</v>
      </c>
      <c r="I20" s="11"/>
    </row>
    <row r="21" spans="1:9">
      <c r="A21" s="20">
        <v>16</v>
      </c>
      <c r="B21" s="25" t="s">
        <v>87</v>
      </c>
      <c r="C21" s="22" t="s">
        <v>64</v>
      </c>
      <c r="D21" s="23">
        <v>510</v>
      </c>
      <c r="E21" s="1"/>
      <c r="F21" s="43">
        <v>0.05</v>
      </c>
      <c r="G21" s="24">
        <f t="shared" si="0"/>
        <v>0</v>
      </c>
      <c r="H21" s="24">
        <f t="shared" si="1"/>
        <v>0</v>
      </c>
      <c r="I21" s="11"/>
    </row>
    <row r="22" spans="1:9">
      <c r="A22" s="20">
        <v>17</v>
      </c>
      <c r="B22" s="25" t="s">
        <v>88</v>
      </c>
      <c r="C22" s="22" t="s">
        <v>64</v>
      </c>
      <c r="D22" s="23">
        <v>42</v>
      </c>
      <c r="E22" s="1"/>
      <c r="F22" s="43">
        <v>0.05</v>
      </c>
      <c r="G22" s="24">
        <f t="shared" si="0"/>
        <v>0</v>
      </c>
      <c r="H22" s="24">
        <f t="shared" si="1"/>
        <v>0</v>
      </c>
      <c r="I22" s="11"/>
    </row>
    <row r="23" spans="1:9">
      <c r="A23" s="20">
        <v>18</v>
      </c>
      <c r="B23" s="21" t="s">
        <v>63</v>
      </c>
      <c r="C23" s="22" t="s">
        <v>64</v>
      </c>
      <c r="D23" s="28">
        <v>1400</v>
      </c>
      <c r="E23" s="1"/>
      <c r="F23" s="43">
        <v>0.05</v>
      </c>
      <c r="G23" s="24">
        <f t="shared" si="0"/>
        <v>0</v>
      </c>
      <c r="H23" s="24">
        <f t="shared" si="1"/>
        <v>0</v>
      </c>
      <c r="I23" s="11"/>
    </row>
    <row r="24" spans="1:9">
      <c r="A24" s="20">
        <v>19</v>
      </c>
      <c r="B24" s="25" t="s">
        <v>62</v>
      </c>
      <c r="C24" s="22" t="s">
        <v>64</v>
      </c>
      <c r="D24" s="23">
        <v>682</v>
      </c>
      <c r="E24" s="1"/>
      <c r="F24" s="43">
        <v>0.05</v>
      </c>
      <c r="G24" s="24">
        <f t="shared" si="0"/>
        <v>0</v>
      </c>
      <c r="H24" s="24">
        <f t="shared" si="1"/>
        <v>0</v>
      </c>
      <c r="I24" s="11"/>
    </row>
    <row r="25" spans="1:9">
      <c r="A25" s="20">
        <v>20</v>
      </c>
      <c r="B25" s="25" t="s">
        <v>61</v>
      </c>
      <c r="C25" s="22" t="s">
        <v>6</v>
      </c>
      <c r="D25" s="23">
        <v>28</v>
      </c>
      <c r="E25" s="1"/>
      <c r="F25" s="43">
        <v>0.05</v>
      </c>
      <c r="G25" s="24">
        <f t="shared" si="0"/>
        <v>0</v>
      </c>
      <c r="H25" s="24">
        <f t="shared" si="1"/>
        <v>0</v>
      </c>
      <c r="I25" s="11"/>
    </row>
    <row r="26" spans="1:9">
      <c r="A26" s="20">
        <v>21</v>
      </c>
      <c r="B26" s="25" t="s">
        <v>60</v>
      </c>
      <c r="C26" s="22" t="s">
        <v>64</v>
      </c>
      <c r="D26" s="23">
        <v>323</v>
      </c>
      <c r="E26" s="1"/>
      <c r="F26" s="43">
        <v>0.05</v>
      </c>
      <c r="G26" s="24">
        <f t="shared" si="0"/>
        <v>0</v>
      </c>
      <c r="H26" s="24">
        <f t="shared" si="1"/>
        <v>0</v>
      </c>
      <c r="I26" s="11"/>
    </row>
    <row r="27" spans="1:9">
      <c r="A27" s="20">
        <v>22</v>
      </c>
      <c r="B27" s="25" t="s">
        <v>59</v>
      </c>
      <c r="C27" s="22" t="s">
        <v>6</v>
      </c>
      <c r="D27" s="23">
        <v>1050</v>
      </c>
      <c r="E27" s="1"/>
      <c r="F27" s="43">
        <v>0.05</v>
      </c>
      <c r="G27" s="24">
        <f t="shared" si="0"/>
        <v>0</v>
      </c>
      <c r="H27" s="24">
        <f t="shared" si="1"/>
        <v>0</v>
      </c>
      <c r="I27" s="11"/>
    </row>
    <row r="28" spans="1:9">
      <c r="A28" s="20">
        <v>23</v>
      </c>
      <c r="B28" s="21" t="s">
        <v>58</v>
      </c>
      <c r="C28" s="22" t="s">
        <v>64</v>
      </c>
      <c r="D28" s="23">
        <v>315</v>
      </c>
      <c r="E28" s="1"/>
      <c r="F28" s="43">
        <v>0.05</v>
      </c>
      <c r="G28" s="24">
        <f t="shared" si="0"/>
        <v>0</v>
      </c>
      <c r="H28" s="24">
        <f t="shared" si="1"/>
        <v>0</v>
      </c>
      <c r="I28" s="11"/>
    </row>
    <row r="29" spans="1:9">
      <c r="A29" s="20">
        <v>24</v>
      </c>
      <c r="B29" s="21" t="s">
        <v>57</v>
      </c>
      <c r="C29" s="22" t="s">
        <v>64</v>
      </c>
      <c r="D29" s="23">
        <v>64</v>
      </c>
      <c r="E29" s="1"/>
      <c r="F29" s="43">
        <v>0.05</v>
      </c>
      <c r="G29" s="24">
        <f t="shared" si="0"/>
        <v>0</v>
      </c>
      <c r="H29" s="24">
        <f t="shared" si="1"/>
        <v>0</v>
      </c>
      <c r="I29" s="11"/>
    </row>
    <row r="30" spans="1:9">
      <c r="A30" s="20">
        <v>25</v>
      </c>
      <c r="B30" s="21" t="s">
        <v>56</v>
      </c>
      <c r="C30" s="22" t="s">
        <v>6</v>
      </c>
      <c r="D30" s="23">
        <v>180</v>
      </c>
      <c r="E30" s="1"/>
      <c r="F30" s="43">
        <v>0.05</v>
      </c>
      <c r="G30" s="24">
        <f t="shared" si="0"/>
        <v>0</v>
      </c>
      <c r="H30" s="24">
        <f t="shared" si="1"/>
        <v>0</v>
      </c>
      <c r="I30" s="11"/>
    </row>
    <row r="31" spans="1:9">
      <c r="A31" s="20">
        <v>26</v>
      </c>
      <c r="B31" s="21" t="s">
        <v>55</v>
      </c>
      <c r="C31" s="22" t="s">
        <v>64</v>
      </c>
      <c r="D31" s="23">
        <v>120</v>
      </c>
      <c r="E31" s="1"/>
      <c r="F31" s="43">
        <v>0.05</v>
      </c>
      <c r="G31" s="24">
        <f t="shared" si="0"/>
        <v>0</v>
      </c>
      <c r="H31" s="24">
        <f t="shared" si="1"/>
        <v>0</v>
      </c>
      <c r="I31" s="11"/>
    </row>
    <row r="32" spans="1:9">
      <c r="A32" s="20">
        <v>27</v>
      </c>
      <c r="B32" s="25" t="s">
        <v>54</v>
      </c>
      <c r="C32" s="22" t="s">
        <v>64</v>
      </c>
      <c r="D32" s="23">
        <v>965</v>
      </c>
      <c r="E32" s="1"/>
      <c r="F32" s="43">
        <v>0.05</v>
      </c>
      <c r="G32" s="24">
        <f t="shared" si="0"/>
        <v>0</v>
      </c>
      <c r="H32" s="24">
        <f t="shared" si="1"/>
        <v>0</v>
      </c>
      <c r="I32" s="11"/>
    </row>
    <row r="33" spans="1:9">
      <c r="A33" s="20">
        <v>28</v>
      </c>
      <c r="B33" s="21" t="s">
        <v>53</v>
      </c>
      <c r="C33" s="22" t="s">
        <v>64</v>
      </c>
      <c r="D33" s="23">
        <v>18</v>
      </c>
      <c r="E33" s="1"/>
      <c r="F33" s="43">
        <v>0.08</v>
      </c>
      <c r="G33" s="24">
        <f t="shared" si="0"/>
        <v>0</v>
      </c>
      <c r="H33" s="24">
        <f t="shared" si="1"/>
        <v>0</v>
      </c>
      <c r="I33" s="11"/>
    </row>
    <row r="34" spans="1:9" ht="24">
      <c r="A34" s="20">
        <v>29</v>
      </c>
      <c r="B34" s="25" t="s">
        <v>89</v>
      </c>
      <c r="C34" s="22" t="s">
        <v>64</v>
      </c>
      <c r="D34" s="23">
        <v>3144</v>
      </c>
      <c r="E34" s="1"/>
      <c r="F34" s="43">
        <v>0.05</v>
      </c>
      <c r="G34" s="24">
        <f t="shared" si="0"/>
        <v>0</v>
      </c>
      <c r="H34" s="24">
        <f t="shared" si="1"/>
        <v>0</v>
      </c>
      <c r="I34" s="11"/>
    </row>
    <row r="35" spans="1:9">
      <c r="A35" s="20">
        <v>30</v>
      </c>
      <c r="B35" s="21" t="s">
        <v>52</v>
      </c>
      <c r="C35" s="22" t="s">
        <v>64</v>
      </c>
      <c r="D35" s="23">
        <v>1</v>
      </c>
      <c r="E35" s="1"/>
      <c r="F35" s="43">
        <v>0.05</v>
      </c>
      <c r="G35" s="24">
        <f t="shared" si="0"/>
        <v>0</v>
      </c>
      <c r="H35" s="24">
        <f t="shared" si="1"/>
        <v>0</v>
      </c>
      <c r="I35" s="11"/>
    </row>
    <row r="36" spans="1:9">
      <c r="A36" s="20">
        <v>31</v>
      </c>
      <c r="B36" s="21" t="s">
        <v>51</v>
      </c>
      <c r="C36" s="22" t="s">
        <v>64</v>
      </c>
      <c r="D36" s="23">
        <v>2</v>
      </c>
      <c r="E36" s="1"/>
      <c r="F36" s="43">
        <v>0.05</v>
      </c>
      <c r="G36" s="24">
        <f t="shared" si="0"/>
        <v>0</v>
      </c>
      <c r="H36" s="24">
        <f t="shared" si="1"/>
        <v>0</v>
      </c>
      <c r="I36" s="11"/>
    </row>
    <row r="37" spans="1:9">
      <c r="A37" s="20">
        <v>32</v>
      </c>
      <c r="B37" s="29" t="s">
        <v>98</v>
      </c>
      <c r="C37" s="22" t="s">
        <v>6</v>
      </c>
      <c r="D37" s="23">
        <v>1600</v>
      </c>
      <c r="E37" s="1"/>
      <c r="F37" s="43">
        <v>0.05</v>
      </c>
      <c r="G37" s="24">
        <f t="shared" si="0"/>
        <v>0</v>
      </c>
      <c r="H37" s="24"/>
      <c r="I37" s="11"/>
    </row>
    <row r="38" spans="1:9">
      <c r="A38" s="20">
        <v>33</v>
      </c>
      <c r="B38" s="25" t="s">
        <v>50</v>
      </c>
      <c r="C38" s="22" t="s">
        <v>6</v>
      </c>
      <c r="D38" s="23">
        <v>45</v>
      </c>
      <c r="E38" s="1"/>
      <c r="F38" s="43">
        <v>0.05</v>
      </c>
      <c r="G38" s="24">
        <f t="shared" si="0"/>
        <v>0</v>
      </c>
      <c r="H38" s="24">
        <f t="shared" si="1"/>
        <v>0</v>
      </c>
      <c r="I38" s="11"/>
    </row>
    <row r="39" spans="1:9">
      <c r="A39" s="20">
        <v>34</v>
      </c>
      <c r="B39" s="21" t="s">
        <v>49</v>
      </c>
      <c r="C39" s="22" t="s">
        <v>6</v>
      </c>
      <c r="D39" s="23">
        <v>237</v>
      </c>
      <c r="E39" s="1"/>
      <c r="F39" s="43">
        <v>0.05</v>
      </c>
      <c r="G39" s="24">
        <f t="shared" si="0"/>
        <v>0</v>
      </c>
      <c r="H39" s="24">
        <f t="shared" si="1"/>
        <v>0</v>
      </c>
      <c r="I39" s="11"/>
    </row>
    <row r="40" spans="1:9">
      <c r="A40" s="20">
        <v>35</v>
      </c>
      <c r="B40" s="25" t="s">
        <v>48</v>
      </c>
      <c r="C40" s="22" t="s">
        <v>64</v>
      </c>
      <c r="D40" s="23">
        <v>793</v>
      </c>
      <c r="E40" s="1"/>
      <c r="F40" s="43">
        <v>0.05</v>
      </c>
      <c r="G40" s="24">
        <f t="shared" si="0"/>
        <v>0</v>
      </c>
      <c r="H40" s="24">
        <f t="shared" si="1"/>
        <v>0</v>
      </c>
      <c r="I40" s="11"/>
    </row>
    <row r="41" spans="1:9">
      <c r="A41" s="20">
        <v>36</v>
      </c>
      <c r="B41" s="25" t="s">
        <v>47</v>
      </c>
      <c r="C41" s="22" t="s">
        <v>64</v>
      </c>
      <c r="D41" s="23">
        <v>582</v>
      </c>
      <c r="E41" s="1"/>
      <c r="F41" s="43">
        <v>0.05</v>
      </c>
      <c r="G41" s="24">
        <f t="shared" ref="G41:G74" si="2">E41*D41</f>
        <v>0</v>
      </c>
      <c r="H41" s="24">
        <f t="shared" ref="H41:H74" si="3">G41+(F41*G41)</f>
        <v>0</v>
      </c>
      <c r="I41" s="11"/>
    </row>
    <row r="42" spans="1:9">
      <c r="A42" s="20">
        <v>37</v>
      </c>
      <c r="B42" s="25" t="s">
        <v>46</v>
      </c>
      <c r="C42" s="22" t="s">
        <v>64</v>
      </c>
      <c r="D42" s="23">
        <v>828</v>
      </c>
      <c r="E42" s="1"/>
      <c r="F42" s="43">
        <v>0.05</v>
      </c>
      <c r="G42" s="24">
        <f t="shared" si="2"/>
        <v>0</v>
      </c>
      <c r="H42" s="24">
        <f t="shared" si="3"/>
        <v>0</v>
      </c>
      <c r="I42" s="11"/>
    </row>
    <row r="43" spans="1:9">
      <c r="A43" s="20">
        <v>38</v>
      </c>
      <c r="B43" s="30" t="s">
        <v>96</v>
      </c>
      <c r="C43" s="22" t="s">
        <v>64</v>
      </c>
      <c r="D43" s="23">
        <v>111</v>
      </c>
      <c r="E43" s="1"/>
      <c r="F43" s="43">
        <v>0.05</v>
      </c>
      <c r="G43" s="24">
        <f t="shared" si="2"/>
        <v>0</v>
      </c>
      <c r="H43" s="24">
        <f t="shared" si="3"/>
        <v>0</v>
      </c>
      <c r="I43" s="11"/>
    </row>
    <row r="44" spans="1:9">
      <c r="A44" s="20">
        <v>39</v>
      </c>
      <c r="B44" s="25" t="s">
        <v>45</v>
      </c>
      <c r="C44" s="22" t="s">
        <v>64</v>
      </c>
      <c r="D44" s="23">
        <v>339</v>
      </c>
      <c r="E44" s="1"/>
      <c r="F44" s="43">
        <v>0.05</v>
      </c>
      <c r="G44" s="24">
        <f t="shared" si="2"/>
        <v>0</v>
      </c>
      <c r="H44" s="24">
        <f t="shared" si="3"/>
        <v>0</v>
      </c>
      <c r="I44" s="11"/>
    </row>
    <row r="45" spans="1:9">
      <c r="A45" s="20">
        <v>40</v>
      </c>
      <c r="B45" s="25" t="s">
        <v>44</v>
      </c>
      <c r="C45" s="22" t="s">
        <v>6</v>
      </c>
      <c r="D45" s="23">
        <v>330</v>
      </c>
      <c r="E45" s="1"/>
      <c r="F45" s="43">
        <v>0.05</v>
      </c>
      <c r="G45" s="24">
        <f t="shared" si="2"/>
        <v>0</v>
      </c>
      <c r="H45" s="24">
        <f t="shared" si="3"/>
        <v>0</v>
      </c>
      <c r="I45" s="11"/>
    </row>
    <row r="46" spans="1:9">
      <c r="A46" s="20">
        <v>41</v>
      </c>
      <c r="B46" s="25" t="s">
        <v>43</v>
      </c>
      <c r="C46" s="22" t="s">
        <v>64</v>
      </c>
      <c r="D46" s="23">
        <v>441</v>
      </c>
      <c r="E46" s="1"/>
      <c r="F46" s="43">
        <v>0.05</v>
      </c>
      <c r="G46" s="24">
        <f t="shared" si="2"/>
        <v>0</v>
      </c>
      <c r="H46" s="24">
        <f t="shared" si="3"/>
        <v>0</v>
      </c>
      <c r="I46" s="11"/>
    </row>
    <row r="47" spans="1:9">
      <c r="A47" s="20">
        <v>42</v>
      </c>
      <c r="B47" s="25" t="s">
        <v>42</v>
      </c>
      <c r="C47" s="22" t="s">
        <v>6</v>
      </c>
      <c r="D47" s="23">
        <v>1089</v>
      </c>
      <c r="E47" s="1"/>
      <c r="F47" s="43">
        <v>0.05</v>
      </c>
      <c r="G47" s="24">
        <f t="shared" si="2"/>
        <v>0</v>
      </c>
      <c r="H47" s="24">
        <f t="shared" si="3"/>
        <v>0</v>
      </c>
      <c r="I47" s="11"/>
    </row>
    <row r="48" spans="1:9">
      <c r="A48" s="20">
        <v>43</v>
      </c>
      <c r="B48" s="21" t="s">
        <v>41</v>
      </c>
      <c r="C48" s="22" t="s">
        <v>64</v>
      </c>
      <c r="D48" s="23">
        <v>87</v>
      </c>
      <c r="E48" s="1"/>
      <c r="F48" s="43">
        <v>0.05</v>
      </c>
      <c r="G48" s="24">
        <f t="shared" si="2"/>
        <v>0</v>
      </c>
      <c r="H48" s="24">
        <f t="shared" si="3"/>
        <v>0</v>
      </c>
      <c r="I48" s="11"/>
    </row>
    <row r="49" spans="1:9">
      <c r="A49" s="20">
        <v>44</v>
      </c>
      <c r="B49" s="21" t="s">
        <v>40</v>
      </c>
      <c r="C49" s="22" t="s">
        <v>64</v>
      </c>
      <c r="D49" s="23">
        <v>21</v>
      </c>
      <c r="E49" s="1"/>
      <c r="F49" s="43">
        <v>0.05</v>
      </c>
      <c r="G49" s="24">
        <f t="shared" si="2"/>
        <v>0</v>
      </c>
      <c r="H49" s="24">
        <f t="shared" si="3"/>
        <v>0</v>
      </c>
      <c r="I49" s="11"/>
    </row>
    <row r="50" spans="1:9">
      <c r="A50" s="20">
        <v>45</v>
      </c>
      <c r="B50" s="25" t="s">
        <v>39</v>
      </c>
      <c r="C50" s="22" t="s">
        <v>64</v>
      </c>
      <c r="D50" s="23">
        <v>959</v>
      </c>
      <c r="E50" s="1"/>
      <c r="F50" s="43">
        <v>0.05</v>
      </c>
      <c r="G50" s="24">
        <f t="shared" si="2"/>
        <v>0</v>
      </c>
      <c r="H50" s="24">
        <f t="shared" si="3"/>
        <v>0</v>
      </c>
      <c r="I50" s="11"/>
    </row>
    <row r="51" spans="1:9">
      <c r="A51" s="20">
        <v>46</v>
      </c>
      <c r="B51" s="21" t="s">
        <v>38</v>
      </c>
      <c r="C51" s="22" t="s">
        <v>6</v>
      </c>
      <c r="D51" s="23">
        <v>42</v>
      </c>
      <c r="E51" s="1"/>
      <c r="F51" s="43">
        <v>0.05</v>
      </c>
      <c r="G51" s="24">
        <f t="shared" si="2"/>
        <v>0</v>
      </c>
      <c r="H51" s="24">
        <f t="shared" si="3"/>
        <v>0</v>
      </c>
      <c r="I51" s="11"/>
    </row>
    <row r="52" spans="1:9">
      <c r="A52" s="20">
        <v>47</v>
      </c>
      <c r="B52" s="25" t="s">
        <v>37</v>
      </c>
      <c r="C52" s="22" t="s">
        <v>64</v>
      </c>
      <c r="D52" s="23">
        <v>1173</v>
      </c>
      <c r="E52" s="1"/>
      <c r="F52" s="43">
        <v>0.05</v>
      </c>
      <c r="G52" s="24">
        <f t="shared" si="2"/>
        <v>0</v>
      </c>
      <c r="H52" s="24">
        <f t="shared" si="3"/>
        <v>0</v>
      </c>
      <c r="I52" s="11"/>
    </row>
    <row r="53" spans="1:9">
      <c r="A53" s="20">
        <v>48</v>
      </c>
      <c r="B53" s="21" t="s">
        <v>36</v>
      </c>
      <c r="C53" s="22" t="s">
        <v>64</v>
      </c>
      <c r="D53" s="23">
        <v>2470</v>
      </c>
      <c r="E53" s="1"/>
      <c r="F53" s="43">
        <v>0.05</v>
      </c>
      <c r="G53" s="24">
        <f t="shared" si="2"/>
        <v>0</v>
      </c>
      <c r="H53" s="24">
        <f t="shared" si="3"/>
        <v>0</v>
      </c>
      <c r="I53" s="11"/>
    </row>
    <row r="54" spans="1:9">
      <c r="A54" s="20">
        <v>49</v>
      </c>
      <c r="B54" s="21" t="s">
        <v>105</v>
      </c>
      <c r="C54" s="22" t="s">
        <v>6</v>
      </c>
      <c r="D54" s="23">
        <v>1667</v>
      </c>
      <c r="E54" s="1"/>
      <c r="F54" s="43">
        <v>0.05</v>
      </c>
      <c r="G54" s="24">
        <f t="shared" si="2"/>
        <v>0</v>
      </c>
      <c r="H54" s="24">
        <f t="shared" si="3"/>
        <v>0</v>
      </c>
      <c r="I54" s="11"/>
    </row>
    <row r="55" spans="1:9">
      <c r="A55" s="20">
        <v>50</v>
      </c>
      <c r="B55" s="21" t="s">
        <v>35</v>
      </c>
      <c r="C55" s="22" t="s">
        <v>6</v>
      </c>
      <c r="D55" s="23">
        <v>283</v>
      </c>
      <c r="E55" s="1"/>
      <c r="F55" s="43">
        <v>0.05</v>
      </c>
      <c r="G55" s="24">
        <f t="shared" si="2"/>
        <v>0</v>
      </c>
      <c r="H55" s="24">
        <f t="shared" si="3"/>
        <v>0</v>
      </c>
      <c r="I55" s="11"/>
    </row>
    <row r="56" spans="1:9">
      <c r="A56" s="20">
        <v>51</v>
      </c>
      <c r="B56" s="25" t="s">
        <v>34</v>
      </c>
      <c r="C56" s="22" t="s">
        <v>64</v>
      </c>
      <c r="D56" s="23">
        <v>65</v>
      </c>
      <c r="E56" s="1"/>
      <c r="F56" s="43">
        <v>0.05</v>
      </c>
      <c r="G56" s="24">
        <f t="shared" si="2"/>
        <v>0</v>
      </c>
      <c r="H56" s="24">
        <f t="shared" si="3"/>
        <v>0</v>
      </c>
      <c r="I56" s="11"/>
    </row>
    <row r="57" spans="1:9">
      <c r="A57" s="20">
        <v>52</v>
      </c>
      <c r="B57" s="25" t="s">
        <v>33</v>
      </c>
      <c r="C57" s="22" t="s">
        <v>6</v>
      </c>
      <c r="D57" s="23">
        <v>376</v>
      </c>
      <c r="E57" s="1"/>
      <c r="F57" s="43">
        <v>0.05</v>
      </c>
      <c r="G57" s="24">
        <f t="shared" si="2"/>
        <v>0</v>
      </c>
      <c r="H57" s="24">
        <f t="shared" si="3"/>
        <v>0</v>
      </c>
      <c r="I57" s="11"/>
    </row>
    <row r="58" spans="1:9">
      <c r="A58" s="20">
        <v>53</v>
      </c>
      <c r="B58" s="25" t="s">
        <v>32</v>
      </c>
      <c r="C58" s="22" t="s">
        <v>64</v>
      </c>
      <c r="D58" s="23">
        <v>34</v>
      </c>
      <c r="E58" s="1"/>
      <c r="F58" s="43">
        <v>0.05</v>
      </c>
      <c r="G58" s="24">
        <f t="shared" si="2"/>
        <v>0</v>
      </c>
      <c r="H58" s="24">
        <f t="shared" si="3"/>
        <v>0</v>
      </c>
      <c r="I58" s="11"/>
    </row>
    <row r="59" spans="1:9">
      <c r="A59" s="20">
        <v>54</v>
      </c>
      <c r="B59" s="25" t="s">
        <v>104</v>
      </c>
      <c r="C59" s="22" t="s">
        <v>64</v>
      </c>
      <c r="D59" s="23">
        <v>932</v>
      </c>
      <c r="E59" s="1"/>
      <c r="F59" s="43">
        <v>0.05</v>
      </c>
      <c r="G59" s="24">
        <f t="shared" si="2"/>
        <v>0</v>
      </c>
      <c r="H59" s="24">
        <f t="shared" si="3"/>
        <v>0</v>
      </c>
      <c r="I59" s="11"/>
    </row>
    <row r="60" spans="1:9">
      <c r="A60" s="20">
        <v>55</v>
      </c>
      <c r="B60" s="25" t="s">
        <v>31</v>
      </c>
      <c r="C60" s="22" t="s">
        <v>64</v>
      </c>
      <c r="D60" s="23">
        <v>653</v>
      </c>
      <c r="E60" s="1"/>
      <c r="F60" s="43">
        <v>0.05</v>
      </c>
      <c r="G60" s="24">
        <f t="shared" si="2"/>
        <v>0</v>
      </c>
      <c r="H60" s="24">
        <f t="shared" si="3"/>
        <v>0</v>
      </c>
      <c r="I60" s="11"/>
    </row>
    <row r="61" spans="1:9">
      <c r="A61" s="20">
        <v>56</v>
      </c>
      <c r="B61" s="25" t="s">
        <v>103</v>
      </c>
      <c r="C61" s="22" t="s">
        <v>64</v>
      </c>
      <c r="D61" s="23">
        <v>192</v>
      </c>
      <c r="E61" s="1"/>
      <c r="F61" s="43">
        <v>0.05</v>
      </c>
      <c r="G61" s="24">
        <f t="shared" si="2"/>
        <v>0</v>
      </c>
      <c r="H61" s="24">
        <f t="shared" si="3"/>
        <v>0</v>
      </c>
      <c r="I61" s="11"/>
    </row>
    <row r="62" spans="1:9">
      <c r="A62" s="20">
        <v>57</v>
      </c>
      <c r="B62" s="25" t="s">
        <v>90</v>
      </c>
      <c r="C62" s="22" t="s">
        <v>64</v>
      </c>
      <c r="D62" s="23">
        <v>172</v>
      </c>
      <c r="E62" s="1"/>
      <c r="F62" s="43">
        <v>0.05</v>
      </c>
      <c r="G62" s="24">
        <f t="shared" si="2"/>
        <v>0</v>
      </c>
      <c r="H62" s="24">
        <f t="shared" si="3"/>
        <v>0</v>
      </c>
      <c r="I62" s="11"/>
    </row>
    <row r="63" spans="1:9">
      <c r="A63" s="20">
        <v>58</v>
      </c>
      <c r="B63" s="25" t="s">
        <v>91</v>
      </c>
      <c r="C63" s="22" t="s">
        <v>64</v>
      </c>
      <c r="D63" s="23">
        <v>430</v>
      </c>
      <c r="E63" s="1"/>
      <c r="F63" s="43">
        <v>0.05</v>
      </c>
      <c r="G63" s="24">
        <f t="shared" si="2"/>
        <v>0</v>
      </c>
      <c r="H63" s="24">
        <f t="shared" si="3"/>
        <v>0</v>
      </c>
      <c r="I63" s="11"/>
    </row>
    <row r="64" spans="1:9">
      <c r="A64" s="20">
        <v>59</v>
      </c>
      <c r="B64" s="25" t="s">
        <v>97</v>
      </c>
      <c r="C64" s="22" t="s">
        <v>64</v>
      </c>
      <c r="D64" s="23">
        <v>20</v>
      </c>
      <c r="E64" s="1"/>
      <c r="F64" s="43">
        <v>0.05</v>
      </c>
      <c r="G64" s="24">
        <f t="shared" si="2"/>
        <v>0</v>
      </c>
      <c r="H64" s="24">
        <f t="shared" si="3"/>
        <v>0</v>
      </c>
      <c r="I64" s="11"/>
    </row>
    <row r="65" spans="1:9">
      <c r="A65" s="20">
        <v>60</v>
      </c>
      <c r="B65" s="25" t="s">
        <v>108</v>
      </c>
      <c r="C65" s="22" t="s">
        <v>64</v>
      </c>
      <c r="D65" s="23">
        <v>9</v>
      </c>
      <c r="E65" s="1"/>
      <c r="F65" s="43">
        <v>0.05</v>
      </c>
      <c r="G65" s="24">
        <f t="shared" si="2"/>
        <v>0</v>
      </c>
      <c r="H65" s="24">
        <f t="shared" si="3"/>
        <v>0</v>
      </c>
      <c r="I65" s="11"/>
    </row>
    <row r="66" spans="1:9">
      <c r="A66" s="20">
        <v>61</v>
      </c>
      <c r="B66" s="21" t="s">
        <v>30</v>
      </c>
      <c r="C66" s="22" t="s">
        <v>64</v>
      </c>
      <c r="D66" s="23">
        <v>30</v>
      </c>
      <c r="E66" s="1"/>
      <c r="F66" s="43">
        <v>0.05</v>
      </c>
      <c r="G66" s="24">
        <f t="shared" si="2"/>
        <v>0</v>
      </c>
      <c r="H66" s="24">
        <f t="shared" si="3"/>
        <v>0</v>
      </c>
      <c r="I66" s="11"/>
    </row>
    <row r="67" spans="1:9">
      <c r="A67" s="20">
        <v>62</v>
      </c>
      <c r="B67" s="25" t="s">
        <v>29</v>
      </c>
      <c r="C67" s="22" t="s">
        <v>64</v>
      </c>
      <c r="D67" s="23">
        <v>570</v>
      </c>
      <c r="E67" s="1"/>
      <c r="F67" s="43">
        <v>0.05</v>
      </c>
      <c r="G67" s="24">
        <f t="shared" si="2"/>
        <v>0</v>
      </c>
      <c r="H67" s="24">
        <f t="shared" si="3"/>
        <v>0</v>
      </c>
      <c r="I67" s="11"/>
    </row>
    <row r="68" spans="1:9">
      <c r="A68" s="20">
        <v>63</v>
      </c>
      <c r="B68" s="25" t="s">
        <v>28</v>
      </c>
      <c r="C68" s="22" t="s">
        <v>64</v>
      </c>
      <c r="D68" s="23">
        <v>264</v>
      </c>
      <c r="E68" s="1"/>
      <c r="F68" s="43">
        <v>0.05</v>
      </c>
      <c r="G68" s="24">
        <f t="shared" si="2"/>
        <v>0</v>
      </c>
      <c r="H68" s="24">
        <f t="shared" si="3"/>
        <v>0</v>
      </c>
      <c r="I68" s="11"/>
    </row>
    <row r="69" spans="1:9">
      <c r="A69" s="20">
        <v>64</v>
      </c>
      <c r="B69" s="21" t="s">
        <v>27</v>
      </c>
      <c r="C69" s="22" t="s">
        <v>64</v>
      </c>
      <c r="D69" s="28">
        <v>1360</v>
      </c>
      <c r="E69" s="1"/>
      <c r="F69" s="43">
        <v>0.05</v>
      </c>
      <c r="G69" s="24">
        <f t="shared" si="2"/>
        <v>0</v>
      </c>
      <c r="H69" s="24">
        <f t="shared" si="3"/>
        <v>0</v>
      </c>
      <c r="I69" s="11"/>
    </row>
    <row r="70" spans="1:9">
      <c r="A70" s="20">
        <v>65</v>
      </c>
      <c r="B70" s="25" t="s">
        <v>26</v>
      </c>
      <c r="C70" s="22" t="s">
        <v>64</v>
      </c>
      <c r="D70" s="23">
        <v>686</v>
      </c>
      <c r="E70" s="1"/>
      <c r="F70" s="43">
        <v>0.05</v>
      </c>
      <c r="G70" s="24">
        <f t="shared" si="2"/>
        <v>0</v>
      </c>
      <c r="H70" s="24">
        <f t="shared" si="3"/>
        <v>0</v>
      </c>
      <c r="I70" s="11"/>
    </row>
    <row r="71" spans="1:9">
      <c r="A71" s="20">
        <v>66</v>
      </c>
      <c r="B71" s="21" t="s">
        <v>25</v>
      </c>
      <c r="C71" s="22" t="s">
        <v>6</v>
      </c>
      <c r="D71" s="23">
        <v>24</v>
      </c>
      <c r="E71" s="1"/>
      <c r="F71" s="43">
        <v>0.05</v>
      </c>
      <c r="G71" s="24">
        <f t="shared" si="2"/>
        <v>0</v>
      </c>
      <c r="H71" s="24">
        <f t="shared" si="3"/>
        <v>0</v>
      </c>
      <c r="I71" s="11"/>
    </row>
    <row r="72" spans="1:9">
      <c r="A72" s="20">
        <v>67</v>
      </c>
      <c r="B72" s="25" t="s">
        <v>92</v>
      </c>
      <c r="C72" s="22" t="s">
        <v>64</v>
      </c>
      <c r="D72" s="23">
        <v>2</v>
      </c>
      <c r="E72" s="1"/>
      <c r="F72" s="43">
        <v>0.05</v>
      </c>
      <c r="G72" s="24">
        <f t="shared" si="2"/>
        <v>0</v>
      </c>
      <c r="H72" s="24">
        <f t="shared" si="3"/>
        <v>0</v>
      </c>
      <c r="I72" s="11"/>
    </row>
    <row r="73" spans="1:9">
      <c r="A73" s="20">
        <v>68</v>
      </c>
      <c r="B73" s="25" t="s">
        <v>93</v>
      </c>
      <c r="C73" s="22" t="s">
        <v>64</v>
      </c>
      <c r="D73" s="23">
        <v>405</v>
      </c>
      <c r="E73" s="1"/>
      <c r="F73" s="43">
        <v>0.05</v>
      </c>
      <c r="G73" s="24">
        <f t="shared" si="2"/>
        <v>0</v>
      </c>
      <c r="H73" s="24">
        <f t="shared" si="3"/>
        <v>0</v>
      </c>
      <c r="I73" s="11"/>
    </row>
    <row r="74" spans="1:9">
      <c r="A74" s="20">
        <v>69</v>
      </c>
      <c r="B74" s="25" t="s">
        <v>24</v>
      </c>
      <c r="C74" s="22" t="s">
        <v>64</v>
      </c>
      <c r="D74" s="23">
        <v>723</v>
      </c>
      <c r="E74" s="1"/>
      <c r="F74" s="43">
        <v>0.05</v>
      </c>
      <c r="G74" s="24">
        <f t="shared" si="2"/>
        <v>0</v>
      </c>
      <c r="H74" s="24">
        <f t="shared" si="3"/>
        <v>0</v>
      </c>
      <c r="I74" s="11"/>
    </row>
    <row r="75" spans="1:9">
      <c r="A75" s="20">
        <v>70</v>
      </c>
      <c r="B75" s="25" t="s">
        <v>23</v>
      </c>
      <c r="C75" s="22" t="s">
        <v>64</v>
      </c>
      <c r="D75" s="23">
        <v>980</v>
      </c>
      <c r="E75" s="1"/>
      <c r="F75" s="43">
        <v>0.05</v>
      </c>
      <c r="G75" s="24">
        <f t="shared" ref="G75:G99" si="4">E75*D75</f>
        <v>0</v>
      </c>
      <c r="H75" s="24">
        <f t="shared" ref="H75:H99" si="5">G75+(F75*G75)</f>
        <v>0</v>
      </c>
      <c r="I75" s="11"/>
    </row>
    <row r="76" spans="1:9">
      <c r="A76" s="20">
        <v>71</v>
      </c>
      <c r="B76" s="21" t="s">
        <v>22</v>
      </c>
      <c r="C76" s="22" t="s">
        <v>64</v>
      </c>
      <c r="D76" s="23">
        <v>1</v>
      </c>
      <c r="E76" s="1"/>
      <c r="F76" s="43">
        <v>0.05</v>
      </c>
      <c r="G76" s="24">
        <f t="shared" si="4"/>
        <v>0</v>
      </c>
      <c r="H76" s="24">
        <f t="shared" si="5"/>
        <v>0</v>
      </c>
      <c r="I76" s="11"/>
    </row>
    <row r="77" spans="1:9">
      <c r="A77" s="20">
        <v>72</v>
      </c>
      <c r="B77" s="21" t="s">
        <v>21</v>
      </c>
      <c r="C77" s="22" t="s">
        <v>64</v>
      </c>
      <c r="D77" s="23">
        <v>1</v>
      </c>
      <c r="E77" s="1"/>
      <c r="F77" s="43">
        <v>0.05</v>
      </c>
      <c r="G77" s="24">
        <f t="shared" si="4"/>
        <v>0</v>
      </c>
      <c r="H77" s="24">
        <f t="shared" si="5"/>
        <v>0</v>
      </c>
      <c r="I77" s="11"/>
    </row>
    <row r="78" spans="1:9">
      <c r="A78" s="20">
        <v>73</v>
      </c>
      <c r="B78" s="21" t="s">
        <v>95</v>
      </c>
      <c r="C78" s="22" t="s">
        <v>64</v>
      </c>
      <c r="D78" s="23">
        <v>15</v>
      </c>
      <c r="E78" s="1"/>
      <c r="F78" s="43">
        <v>0.05</v>
      </c>
      <c r="G78" s="24">
        <f t="shared" si="4"/>
        <v>0</v>
      </c>
      <c r="H78" s="24">
        <f t="shared" si="5"/>
        <v>0</v>
      </c>
      <c r="I78" s="11"/>
    </row>
    <row r="79" spans="1:9">
      <c r="A79" s="20">
        <v>74</v>
      </c>
      <c r="B79" s="25" t="s">
        <v>20</v>
      </c>
      <c r="C79" s="22" t="s">
        <v>6</v>
      </c>
      <c r="D79" s="23">
        <v>145</v>
      </c>
      <c r="E79" s="1"/>
      <c r="F79" s="43">
        <v>0.05</v>
      </c>
      <c r="G79" s="24">
        <f t="shared" si="4"/>
        <v>0</v>
      </c>
      <c r="H79" s="24">
        <f t="shared" si="5"/>
        <v>0</v>
      </c>
      <c r="I79" s="11"/>
    </row>
    <row r="80" spans="1:9">
      <c r="A80" s="20">
        <v>75</v>
      </c>
      <c r="B80" s="21" t="s">
        <v>19</v>
      </c>
      <c r="C80" s="22" t="s">
        <v>64</v>
      </c>
      <c r="D80" s="23">
        <v>42</v>
      </c>
      <c r="E80" s="1"/>
      <c r="F80" s="43">
        <v>0.05</v>
      </c>
      <c r="G80" s="24">
        <f t="shared" si="4"/>
        <v>0</v>
      </c>
      <c r="H80" s="24">
        <f t="shared" si="5"/>
        <v>0</v>
      </c>
      <c r="I80" s="11"/>
    </row>
    <row r="81" spans="1:9">
      <c r="A81" s="20">
        <v>76</v>
      </c>
      <c r="B81" s="25" t="s">
        <v>18</v>
      </c>
      <c r="C81" s="22" t="s">
        <v>6</v>
      </c>
      <c r="D81" s="23">
        <v>344</v>
      </c>
      <c r="E81" s="1"/>
      <c r="F81" s="43">
        <v>0.05</v>
      </c>
      <c r="G81" s="24">
        <f t="shared" si="4"/>
        <v>0</v>
      </c>
      <c r="H81" s="24">
        <f t="shared" si="5"/>
        <v>0</v>
      </c>
      <c r="I81" s="11"/>
    </row>
    <row r="82" spans="1:9">
      <c r="A82" s="20">
        <v>77</v>
      </c>
      <c r="B82" s="25" t="s">
        <v>17</v>
      </c>
      <c r="C82" s="22" t="s">
        <v>6</v>
      </c>
      <c r="D82" s="23">
        <v>461</v>
      </c>
      <c r="E82" s="1"/>
      <c r="F82" s="43">
        <v>0.05</v>
      </c>
      <c r="G82" s="24">
        <f t="shared" si="4"/>
        <v>0</v>
      </c>
      <c r="H82" s="24">
        <f t="shared" si="5"/>
        <v>0</v>
      </c>
      <c r="I82" s="11"/>
    </row>
    <row r="83" spans="1:9">
      <c r="A83" s="20">
        <v>78</v>
      </c>
      <c r="B83" s="21" t="s">
        <v>16</v>
      </c>
      <c r="C83" s="22" t="s">
        <v>6</v>
      </c>
      <c r="D83" s="23">
        <v>76</v>
      </c>
      <c r="E83" s="1"/>
      <c r="F83" s="43">
        <v>0.05</v>
      </c>
      <c r="G83" s="24">
        <f t="shared" si="4"/>
        <v>0</v>
      </c>
      <c r="H83" s="24">
        <f t="shared" si="5"/>
        <v>0</v>
      </c>
      <c r="I83" s="11"/>
    </row>
    <row r="84" spans="1:9">
      <c r="A84" s="20">
        <v>79</v>
      </c>
      <c r="B84" s="21" t="s">
        <v>109</v>
      </c>
      <c r="C84" s="22" t="s">
        <v>6</v>
      </c>
      <c r="D84" s="23">
        <v>8</v>
      </c>
      <c r="E84" s="1"/>
      <c r="F84" s="43">
        <v>0.05</v>
      </c>
      <c r="G84" s="24">
        <f t="shared" si="4"/>
        <v>0</v>
      </c>
      <c r="H84" s="24">
        <f t="shared" si="5"/>
        <v>0</v>
      </c>
      <c r="I84" s="11"/>
    </row>
    <row r="85" spans="1:9">
      <c r="A85" s="20">
        <v>80</v>
      </c>
      <c r="B85" s="25" t="s">
        <v>15</v>
      </c>
      <c r="C85" s="22" t="s">
        <v>6</v>
      </c>
      <c r="D85" s="23">
        <v>252</v>
      </c>
      <c r="E85" s="1"/>
      <c r="F85" s="43">
        <v>0.05</v>
      </c>
      <c r="G85" s="24">
        <f t="shared" si="4"/>
        <v>0</v>
      </c>
      <c r="H85" s="24">
        <f t="shared" si="5"/>
        <v>0</v>
      </c>
      <c r="I85" s="11"/>
    </row>
    <row r="86" spans="1:9">
      <c r="A86" s="20">
        <v>81</v>
      </c>
      <c r="B86" s="25" t="s">
        <v>14</v>
      </c>
      <c r="C86" s="22" t="s">
        <v>64</v>
      </c>
      <c r="D86" s="23">
        <v>632</v>
      </c>
      <c r="E86" s="1"/>
      <c r="F86" s="43">
        <v>0.05</v>
      </c>
      <c r="G86" s="24">
        <f t="shared" si="4"/>
        <v>0</v>
      </c>
      <c r="H86" s="24">
        <f t="shared" si="5"/>
        <v>0</v>
      </c>
      <c r="I86" s="11"/>
    </row>
    <row r="87" spans="1:9">
      <c r="A87" s="20">
        <v>82</v>
      </c>
      <c r="B87" s="21" t="s">
        <v>13</v>
      </c>
      <c r="C87" s="22" t="s">
        <v>6</v>
      </c>
      <c r="D87" s="23">
        <v>5</v>
      </c>
      <c r="E87" s="1"/>
      <c r="F87" s="43">
        <v>0.05</v>
      </c>
      <c r="G87" s="24">
        <f t="shared" si="4"/>
        <v>0</v>
      </c>
      <c r="H87" s="24">
        <f t="shared" si="5"/>
        <v>0</v>
      </c>
      <c r="I87" s="11"/>
    </row>
    <row r="88" spans="1:9">
      <c r="A88" s="20">
        <v>83</v>
      </c>
      <c r="B88" s="21" t="s">
        <v>12</v>
      </c>
      <c r="C88" s="22" t="s">
        <v>64</v>
      </c>
      <c r="D88" s="23">
        <v>1455</v>
      </c>
      <c r="E88" s="1"/>
      <c r="F88" s="43">
        <v>0.05</v>
      </c>
      <c r="G88" s="24">
        <f t="shared" si="4"/>
        <v>0</v>
      </c>
      <c r="H88" s="24">
        <f t="shared" si="5"/>
        <v>0</v>
      </c>
      <c r="I88" s="11"/>
    </row>
    <row r="89" spans="1:9">
      <c r="A89" s="20">
        <v>84</v>
      </c>
      <c r="B89" s="25" t="s">
        <v>11</v>
      </c>
      <c r="C89" s="22" t="s">
        <v>6</v>
      </c>
      <c r="D89" s="23">
        <v>495</v>
      </c>
      <c r="E89" s="1"/>
      <c r="F89" s="43">
        <v>0.05</v>
      </c>
      <c r="G89" s="24">
        <f t="shared" si="4"/>
        <v>0</v>
      </c>
      <c r="H89" s="24">
        <f t="shared" si="5"/>
        <v>0</v>
      </c>
      <c r="I89" s="11"/>
    </row>
    <row r="90" spans="1:9">
      <c r="A90" s="20">
        <v>85</v>
      </c>
      <c r="B90" s="21" t="s">
        <v>10</v>
      </c>
      <c r="C90" s="22" t="s">
        <v>64</v>
      </c>
      <c r="D90" s="23">
        <v>9</v>
      </c>
      <c r="E90" s="1"/>
      <c r="F90" s="43">
        <v>0.05</v>
      </c>
      <c r="G90" s="24">
        <f t="shared" si="4"/>
        <v>0</v>
      </c>
      <c r="H90" s="24">
        <f t="shared" si="5"/>
        <v>0</v>
      </c>
      <c r="I90" s="11"/>
    </row>
    <row r="91" spans="1:9">
      <c r="A91" s="20">
        <v>86</v>
      </c>
      <c r="B91" s="21" t="s">
        <v>9</v>
      </c>
      <c r="C91" s="22" t="s">
        <v>64</v>
      </c>
      <c r="D91" s="23">
        <v>1</v>
      </c>
      <c r="E91" s="1"/>
      <c r="F91" s="43">
        <v>0.05</v>
      </c>
      <c r="G91" s="24">
        <f t="shared" si="4"/>
        <v>0</v>
      </c>
      <c r="H91" s="24">
        <f t="shared" si="5"/>
        <v>0</v>
      </c>
      <c r="I91" s="11"/>
    </row>
    <row r="92" spans="1:9">
      <c r="A92" s="20">
        <v>87</v>
      </c>
      <c r="B92" s="25" t="s">
        <v>8</v>
      </c>
      <c r="C92" s="22" t="s">
        <v>64</v>
      </c>
      <c r="D92" s="23">
        <v>717</v>
      </c>
      <c r="E92" s="1"/>
      <c r="F92" s="43">
        <v>0.05</v>
      </c>
      <c r="G92" s="24">
        <f>E92*D92</f>
        <v>0</v>
      </c>
      <c r="H92" s="24">
        <f>G92+(F92*G92)</f>
        <v>0</v>
      </c>
      <c r="I92" s="11"/>
    </row>
    <row r="93" spans="1:9" ht="24">
      <c r="A93" s="20">
        <v>88</v>
      </c>
      <c r="B93" s="25" t="s">
        <v>7</v>
      </c>
      <c r="C93" s="22" t="s">
        <v>6</v>
      </c>
      <c r="D93" s="23">
        <v>90</v>
      </c>
      <c r="E93" s="1"/>
      <c r="F93" s="43">
        <v>0.05</v>
      </c>
      <c r="G93" s="24">
        <f>E93*D93</f>
        <v>0</v>
      </c>
      <c r="H93" s="24">
        <f>G93+(F93*G93)</f>
        <v>0</v>
      </c>
      <c r="I93" s="11"/>
    </row>
    <row r="94" spans="1:9">
      <c r="A94" s="20">
        <v>89</v>
      </c>
      <c r="B94" s="21" t="s">
        <v>5</v>
      </c>
      <c r="C94" s="22" t="s">
        <v>64</v>
      </c>
      <c r="D94" s="23">
        <v>1</v>
      </c>
      <c r="E94" s="1"/>
      <c r="F94" s="43">
        <v>0.05</v>
      </c>
      <c r="G94" s="24">
        <f>E94*D94</f>
        <v>0</v>
      </c>
      <c r="H94" s="24">
        <f>G94+(F94*G94)</f>
        <v>0</v>
      </c>
      <c r="I94" s="11"/>
    </row>
    <row r="95" spans="1:9">
      <c r="A95" s="20">
        <v>90</v>
      </c>
      <c r="B95" s="21" t="s">
        <v>4</v>
      </c>
      <c r="C95" s="22" t="s">
        <v>64</v>
      </c>
      <c r="D95" s="23">
        <v>362</v>
      </c>
      <c r="E95" s="1"/>
      <c r="F95" s="43">
        <v>0.05</v>
      </c>
      <c r="G95" s="24">
        <f>E95*D95</f>
        <v>0</v>
      </c>
      <c r="H95" s="24">
        <f>G95+(F95*G95)</f>
        <v>0</v>
      </c>
      <c r="I95" s="11"/>
    </row>
    <row r="96" spans="1:9">
      <c r="A96" s="20">
        <v>91</v>
      </c>
      <c r="B96" s="25" t="s">
        <v>94</v>
      </c>
      <c r="C96" s="22" t="s">
        <v>64</v>
      </c>
      <c r="D96" s="23">
        <v>771</v>
      </c>
      <c r="E96" s="1"/>
      <c r="F96" s="43">
        <v>0.05</v>
      </c>
      <c r="G96" s="24">
        <f>E96*D96</f>
        <v>0</v>
      </c>
      <c r="H96" s="24">
        <f>G96+(F96*G96)</f>
        <v>0</v>
      </c>
      <c r="I96" s="11"/>
    </row>
    <row r="97" spans="1:9">
      <c r="A97" s="20">
        <v>92</v>
      </c>
      <c r="B97" s="21" t="s">
        <v>3</v>
      </c>
      <c r="C97" s="22" t="s">
        <v>64</v>
      </c>
      <c r="D97" s="23">
        <v>10140</v>
      </c>
      <c r="E97" s="1"/>
      <c r="F97" s="43">
        <v>0.05</v>
      </c>
      <c r="G97" s="24">
        <f t="shared" si="4"/>
        <v>0</v>
      </c>
      <c r="H97" s="24">
        <f t="shared" si="5"/>
        <v>0</v>
      </c>
      <c r="I97" s="11"/>
    </row>
    <row r="98" spans="1:9">
      <c r="A98" s="20">
        <v>93</v>
      </c>
      <c r="B98" s="21" t="s">
        <v>99</v>
      </c>
      <c r="C98" s="22" t="s">
        <v>64</v>
      </c>
      <c r="D98" s="23">
        <v>500</v>
      </c>
      <c r="E98" s="1"/>
      <c r="F98" s="43">
        <v>0.05</v>
      </c>
      <c r="G98" s="24">
        <f t="shared" si="4"/>
        <v>0</v>
      </c>
      <c r="H98" s="24">
        <f t="shared" si="5"/>
        <v>0</v>
      </c>
      <c r="I98" s="11"/>
    </row>
    <row r="99" spans="1:9">
      <c r="A99" s="20">
        <v>94</v>
      </c>
      <c r="B99" s="21" t="s">
        <v>100</v>
      </c>
      <c r="C99" s="22" t="s">
        <v>64</v>
      </c>
      <c r="D99" s="23">
        <v>7125</v>
      </c>
      <c r="E99" s="1"/>
      <c r="F99" s="43">
        <v>0.05</v>
      </c>
      <c r="G99" s="24">
        <f t="shared" si="4"/>
        <v>0</v>
      </c>
      <c r="H99" s="24">
        <f t="shared" si="5"/>
        <v>0</v>
      </c>
      <c r="I99" s="11"/>
    </row>
    <row r="100" spans="1:9" s="32" customFormat="1" ht="15">
      <c r="A100" s="45" t="s">
        <v>2</v>
      </c>
      <c r="B100" s="46"/>
      <c r="C100" s="46"/>
      <c r="D100" s="46"/>
      <c r="E100" s="47"/>
      <c r="F100" s="48"/>
      <c r="G100" s="31">
        <f>SUM(G6:G99)</f>
        <v>0</v>
      </c>
      <c r="H100" s="31">
        <f>SUM(H6:H99)</f>
        <v>0</v>
      </c>
    </row>
    <row r="101" spans="1:9" ht="15.75">
      <c r="D101" s="36"/>
    </row>
    <row r="102" spans="1:9" s="38" customFormat="1" ht="12.75">
      <c r="A102" s="49" t="s">
        <v>1</v>
      </c>
      <c r="B102" s="50"/>
      <c r="C102" s="50"/>
      <c r="D102" s="50"/>
      <c r="E102" s="50"/>
      <c r="F102" s="50"/>
      <c r="G102" s="50"/>
      <c r="H102" s="50"/>
    </row>
    <row r="103" spans="1:9" ht="43.9" customHeight="1">
      <c r="A103" s="51" t="s">
        <v>0</v>
      </c>
      <c r="B103" s="51"/>
      <c r="C103" s="51"/>
      <c r="D103" s="51"/>
      <c r="E103" s="51"/>
      <c r="F103" s="51"/>
      <c r="G103" s="51"/>
      <c r="H103" s="51"/>
    </row>
    <row r="104" spans="1:9" ht="15">
      <c r="A104" s="39"/>
      <c r="B104"/>
      <c r="C104" s="40"/>
      <c r="D104" s="41"/>
      <c r="E104"/>
      <c r="F104"/>
      <c r="G104"/>
      <c r="H104"/>
    </row>
    <row r="105" spans="1:9" ht="76.150000000000006" customHeight="1">
      <c r="A105" s="52" t="s">
        <v>106</v>
      </c>
      <c r="B105" s="52"/>
      <c r="C105" s="52"/>
      <c r="D105" s="52"/>
      <c r="E105" s="52"/>
      <c r="F105" s="52"/>
      <c r="G105" s="52"/>
      <c r="H105" s="52"/>
    </row>
    <row r="106" spans="1:9">
      <c r="B106" s="12"/>
    </row>
    <row r="107" spans="1:9">
      <c r="B107" s="12"/>
    </row>
    <row r="108" spans="1:9">
      <c r="B108" s="12"/>
    </row>
    <row r="109" spans="1:9">
      <c r="B109" s="12"/>
    </row>
    <row r="110" spans="1:9">
      <c r="B110" s="12"/>
    </row>
    <row r="111" spans="1:9">
      <c r="B111" s="12"/>
    </row>
    <row r="112" spans="1:9">
      <c r="B112" s="12"/>
    </row>
    <row r="113" spans="2:2">
      <c r="B113" s="12"/>
    </row>
    <row r="114" spans="2:2">
      <c r="B114" s="12"/>
    </row>
    <row r="115" spans="2:2">
      <c r="B115" s="12"/>
    </row>
    <row r="116" spans="2:2">
      <c r="B116" s="12"/>
    </row>
    <row r="117" spans="2:2">
      <c r="B117" s="12"/>
    </row>
    <row r="118" spans="2:2">
      <c r="B118" s="12"/>
    </row>
    <row r="119" spans="2:2">
      <c r="B119" s="12"/>
    </row>
    <row r="120" spans="2:2">
      <c r="B120" s="12"/>
    </row>
    <row r="121" spans="2:2">
      <c r="B121" s="12"/>
    </row>
    <row r="122" spans="2:2">
      <c r="B122" s="12"/>
    </row>
    <row r="123" spans="2:2">
      <c r="B123" s="12"/>
    </row>
    <row r="124" spans="2:2">
      <c r="B124" s="12"/>
    </row>
    <row r="125" spans="2:2">
      <c r="B125" s="12"/>
    </row>
    <row r="126" spans="2:2">
      <c r="B126" s="12"/>
    </row>
    <row r="127" spans="2:2">
      <c r="B127" s="12"/>
    </row>
    <row r="128" spans="2:2">
      <c r="B128" s="12"/>
    </row>
    <row r="129" spans="2:2">
      <c r="B129" s="12"/>
    </row>
    <row r="130" spans="2:2">
      <c r="B130" s="12"/>
    </row>
    <row r="131" spans="2:2">
      <c r="B131" s="12"/>
    </row>
    <row r="132" spans="2:2">
      <c r="B132" s="12"/>
    </row>
    <row r="133" spans="2:2">
      <c r="B133" s="12"/>
    </row>
    <row r="134" spans="2:2">
      <c r="B134" s="12"/>
    </row>
    <row r="135" spans="2:2">
      <c r="B135" s="12"/>
    </row>
    <row r="136" spans="2:2">
      <c r="B136" s="12"/>
    </row>
    <row r="137" spans="2:2">
      <c r="B137" s="12"/>
    </row>
    <row r="138" spans="2:2">
      <c r="B138" s="12"/>
    </row>
    <row r="139" spans="2:2">
      <c r="B139" s="12"/>
    </row>
    <row r="140" spans="2:2">
      <c r="B140" s="12"/>
    </row>
    <row r="141" spans="2:2">
      <c r="B141" s="12"/>
    </row>
    <row r="142" spans="2:2">
      <c r="B142" s="12"/>
    </row>
    <row r="143" spans="2:2">
      <c r="B143" s="12"/>
    </row>
    <row r="144" spans="2:2">
      <c r="B144" s="12"/>
    </row>
    <row r="145" spans="2:2">
      <c r="B145" s="12"/>
    </row>
    <row r="146" spans="2:2">
      <c r="B146" s="12"/>
    </row>
    <row r="147" spans="2:2">
      <c r="B147" s="12"/>
    </row>
    <row r="148" spans="2:2">
      <c r="B148" s="12"/>
    </row>
    <row r="149" spans="2:2">
      <c r="B149" s="12"/>
    </row>
    <row r="150" spans="2:2">
      <c r="B150" s="12"/>
    </row>
    <row r="151" spans="2:2">
      <c r="B151" s="12"/>
    </row>
    <row r="152" spans="2:2">
      <c r="B152" s="12"/>
    </row>
    <row r="153" spans="2:2">
      <c r="B153" s="12"/>
    </row>
    <row r="154" spans="2:2">
      <c r="B154" s="12"/>
    </row>
    <row r="155" spans="2:2">
      <c r="B155" s="12"/>
    </row>
    <row r="156" spans="2:2">
      <c r="B156" s="12"/>
    </row>
    <row r="157" spans="2:2">
      <c r="B157" s="12"/>
    </row>
    <row r="158" spans="2:2">
      <c r="B158" s="12"/>
    </row>
    <row r="159" spans="2:2">
      <c r="B159" s="12"/>
    </row>
    <row r="160" spans="2:2">
      <c r="B160" s="12"/>
    </row>
    <row r="161" spans="2:2">
      <c r="B161" s="12"/>
    </row>
    <row r="162" spans="2:2">
      <c r="B162" s="12"/>
    </row>
    <row r="163" spans="2:2">
      <c r="B163" s="12"/>
    </row>
    <row r="164" spans="2:2">
      <c r="B164" s="12"/>
    </row>
    <row r="165" spans="2:2">
      <c r="B165" s="12"/>
    </row>
    <row r="166" spans="2:2">
      <c r="B166" s="12"/>
    </row>
    <row r="167" spans="2:2">
      <c r="B167" s="12"/>
    </row>
    <row r="168" spans="2:2">
      <c r="B168" s="12"/>
    </row>
  </sheetData>
  <sheetProtection sheet="1" objects="1" scenarios="1"/>
  <mergeCells count="5">
    <mergeCell ref="A3:H3"/>
    <mergeCell ref="A100:F100"/>
    <mergeCell ref="A102:H102"/>
    <mergeCell ref="A103:H103"/>
    <mergeCell ref="A105:H105"/>
  </mergeCells>
  <pageMargins left="0.78740157480314965" right="0.78740157480314965" top="0.78740157480314965" bottom="0.78740157480314965" header="0.31496062992125984" footer="0.31496062992125984"/>
  <pageSetup paperSize="9" orientation="landscape" r:id="rId1"/>
  <headerFooter>
    <oddHeader xml:space="preserve">&amp;L&amp;"-,Standardowy"&amp;10ZP.271.29.2024&amp;C&amp;"Czcionka tekstu podstawowego,Pogrubiony"&amp;12Formularz Asortymentowo-Cenowy
(wersja z dnia 27.11.2024 r.)&amp;R&amp;"-,Standardowy"&amp;10Załącznik nr 1b do SWZ
</oddHeader>
    <oddFooter>&amp;C&amp;"-,Standardowy"&amp;9&amp;P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WARZYWA I OWOCE_2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Kacprowicz</dc:creator>
  <cp:lastModifiedBy>Marcin Olejnicki</cp:lastModifiedBy>
  <dcterms:created xsi:type="dcterms:W3CDTF">2023-02-08T13:06:54Z</dcterms:created>
  <dcterms:modified xsi:type="dcterms:W3CDTF">2024-11-26T10:21:08Z</dcterms:modified>
</cp:coreProperties>
</file>