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68C8F1E-DDB1-47DB-AE3A-725419DA2C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18" i="1" l="1"/>
  <c r="H18" i="1" s="1"/>
  <c r="F19" i="1"/>
  <c r="H19" i="1" s="1"/>
  <c r="F11" i="1"/>
  <c r="H11" i="1" s="1"/>
  <c r="F10" i="1"/>
  <c r="H10" i="1" s="1"/>
  <c r="F9" i="1"/>
  <c r="H9" i="1" s="1"/>
  <c r="F12" i="1"/>
  <c r="H12" i="1" s="1"/>
  <c r="H20" i="1" l="1"/>
  <c r="F20" i="1"/>
  <c r="F8" i="1"/>
  <c r="H8" i="1" s="1"/>
  <c r="H13" i="1"/>
  <c r="F13" i="1" l="1"/>
  <c r="F23" i="1" s="1"/>
</calcChain>
</file>

<file path=xl/sharedStrings.xml><?xml version="1.0" encoding="utf-8"?>
<sst xmlns="http://schemas.openxmlformats.org/spreadsheetml/2006/main" count="39" uniqueCount="25">
  <si>
    <t>L.p</t>
  </si>
  <si>
    <t>Asortyment</t>
  </si>
  <si>
    <t>JM</t>
  </si>
  <si>
    <t>Ilości do przetargu</t>
  </si>
  <si>
    <t>Cena zł netto</t>
  </si>
  <si>
    <t>Wartość zł netto</t>
  </si>
  <si>
    <t>% VAT</t>
  </si>
  <si>
    <t>Wartość zł brutto</t>
  </si>
  <si>
    <t xml:space="preserve"> </t>
  </si>
  <si>
    <t>Zadanie 1</t>
  </si>
  <si>
    <t xml:space="preserve">Wartość  zadania 1    netto / brutto  = </t>
  </si>
  <si>
    <t>Zadanie 2</t>
  </si>
  <si>
    <t>op.</t>
  </si>
  <si>
    <t>Rękawice diagnostyczne do procedur o podwyższonym ryzyku ( centralna sterylizatornia) , lateksowe , bezpudrowe , chlorowane . Grubość na palcu 0,40 mm , dłoni 0,30mm, mankiecie 0,20mm, długośc 295-300mm, rozciągliwośc przed starzeniem 900% , siła zrywająca przed starzeniem 33N. Zarejestrowane jako wyrób medyczny oraz środek ochrony osobistej kat.III . Przebadane przez jednostkę niezależną zgodnie z normą EN374-3 na min. 7 substancji chemicznych . Opakowanie a 50 szt. , rozmiary S-XL.</t>
  </si>
  <si>
    <t>Uchwyt uniwersalny na opakowanie rękawic diagnostycznych z możliwością zawieszenia na ścianie i wózku zabiegowym (dołączony zestaw montażowy) w pozycji pionowej i poziomej.Odporne na środki dezynfekcyjne. Dostępne w wersji pojedynczej, podwójnej , potrójnej i poczwórnej.</t>
  </si>
  <si>
    <t xml:space="preserve">Wartość  zadania 2    netto / brutto  = </t>
  </si>
  <si>
    <t xml:space="preserve">Rękawice nitrylowe bezpudrowe do procedur o podwyższonym ryzyku zkażeń , obustronnie polimeryzowane ,o przedłużonym mankiecie min. 280 mm  , grubość na palcu 0,20 mm, siła zrywu przed starzeniem min. 13 N , AQL ≤ 1,5, kolor pomarańczowy, przebadane zgodnie  z EN 374-3  na przenikanie min. 6 substancji chemicznych na 6 najwyższym poziomie ochrony,  przebadane  na przenikalność miokroorganizmów i wirusów zgodnie z ASTMF 1671, rozmiar S,M,L ,XL, op.a"100 szt.,  </t>
  </si>
  <si>
    <t>Razem zadania 1, 2</t>
  </si>
  <si>
    <t>netto</t>
  </si>
  <si>
    <t>brutto</t>
  </si>
  <si>
    <t>Rękawice nitrylowe bezpudrowe , obustronnie polimeryzowane ,o przedłużonym mankiecie , na oddziały onkologiczne do pracy z cytostatykami , grubość na palcu 0,14 mm, długość rękawicy min. 300 mm, siła zrywu przed starzeniem min. 10 N , AQL ≤ 1,0, przebadane na przeniaknie cytostatyków zgodnie z ASTM D 6978, przebadane na przenikanie min 7 substancji chemicznych poza cytostatykami na min. 6 najwyższym  poziomie ochrony,  przebadane  na przenikalność miokroorganizmów i wirusów zgodnie z ASTMF 1671, podwójnie oznakowane jako wyrób medyczny i środek ochrony indywidualnej w KAT III, rozmiar S-XL. Op.a" 100 szt.</t>
  </si>
  <si>
    <t xml:space="preserve">Rękawice diagnostyczne lateksowe, niesterylne, bezpudrowe, rozm. S, M, L ,XL(1 op.=100szt), zawartość protein max.70µg/g*, wykonane z naturalnego lateksu kauczukowego wysokiej jakości, wytrzymałe na rozciąganie, elastyczne, AQL 1,0, spełniające wymogi normy EN 455, oznaczone znakiem CE, w/w parametry potwierdzone kartą techniczną przez producenta lub wytwórcę.  </t>
  </si>
  <si>
    <t xml:space="preserve">Rękawice diagnostyczne, winylowe, niesterylne, bezpudrowe, rozmiar S,M,L ,XL(1op=100szt.), elastyczne, kształt uniwersalny -pasujące na lewą i prawą dłoń, nie zawierające azbestu, plastyfikatorów DOP, uelastyczniane przy użyciu nieszkodliwego dizononylu AQL 1,0, zgodne z normą EN 455, oznaczone znakiem CE w/w parametry potwierdzone kartą techniczną przez producenta lub wytwórcę. </t>
  </si>
  <si>
    <t>Rękawice diagnostyczne niesterylne ,  bezpudrowe, wykonane z nitrylu rozmiar S,M,L,XL (1op=100szt.)  kolor niebieski lub fioletowy, elastyczne, dające się łatwo zakładać i zdejmować, mankiet zakończony równomiernie rolowanym brzegiem, zapobiegającym samo zwijaniu się, kształt uniwersalny -pasujące na lewą i prawą dłoń, AQL 1,0, zgodne z normą EN 455 oraz zgodne z normą EN 374 1,2,3   oznaczone znakiem CE, w/w parametry potwierdzone kartą techniczną przez producenta lub wytwórcę , środek ochrony indywidualnej w kat. 3 , oznaczone znakiem CE.</t>
  </si>
  <si>
    <t>Załacznik nr 2 do SWZ(nr 1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</si>
</sst>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3" fillId="0" borderId="2" xfId="0" quotePrefix="1" applyFont="1" applyBorder="1" applyAlignment="1">
      <alignment horizontal="left"/>
    </xf>
    <xf numFmtId="0" fontId="2" fillId="0" borderId="2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4" fontId="7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quotePrefix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4" workbookViewId="0">
      <selection activeCell="G12" sqref="G12"/>
    </sheetView>
  </sheetViews>
  <sheetFormatPr defaultRowHeight="14.4" x14ac:dyDescent="0.3"/>
  <cols>
    <col min="1" max="1" width="3" customWidth="1"/>
    <col min="2" max="2" width="36.109375" customWidth="1"/>
    <col min="3" max="3" width="8.21875" customWidth="1"/>
    <col min="4" max="4" width="11.44140625" style="20" customWidth="1"/>
    <col min="5" max="5" width="10.109375" customWidth="1"/>
    <col min="6" max="6" width="14" customWidth="1"/>
    <col min="7" max="7" width="6.6640625" customWidth="1"/>
    <col min="8" max="8" width="13.5546875" customWidth="1"/>
  </cols>
  <sheetData>
    <row r="1" spans="1:8" x14ac:dyDescent="0.3">
      <c r="A1" s="2"/>
      <c r="B1" s="3"/>
      <c r="C1" s="4"/>
      <c r="D1" s="14"/>
      <c r="E1" s="3" t="s">
        <v>8</v>
      </c>
      <c r="F1" s="3"/>
      <c r="G1" s="3"/>
      <c r="H1" s="4"/>
    </row>
    <row r="2" spans="1:8" x14ac:dyDescent="0.3">
      <c r="A2" s="2"/>
      <c r="B2" s="3" t="s">
        <v>24</v>
      </c>
      <c r="C2" s="4"/>
      <c r="D2" s="14"/>
      <c r="E2" s="4"/>
      <c r="F2" s="4"/>
      <c r="G2" s="4"/>
      <c r="H2" s="4"/>
    </row>
    <row r="3" spans="1:8" x14ac:dyDescent="0.3">
      <c r="A3" s="2"/>
      <c r="B3" s="5"/>
      <c r="C3" s="4"/>
      <c r="D3" s="14"/>
      <c r="E3" s="4"/>
      <c r="F3" s="4"/>
      <c r="G3" s="4"/>
      <c r="H3" s="4"/>
    </row>
    <row r="4" spans="1:8" x14ac:dyDescent="0.3">
      <c r="A4" s="2"/>
      <c r="B4" s="3"/>
      <c r="C4" s="2"/>
      <c r="D4" s="15"/>
      <c r="E4" s="2"/>
      <c r="F4" s="2"/>
      <c r="G4" s="2"/>
      <c r="H4" s="2"/>
    </row>
    <row r="5" spans="1:8" ht="16.5" customHeight="1" x14ac:dyDescent="0.3">
      <c r="A5" s="2"/>
      <c r="B5" s="6"/>
      <c r="C5" s="7"/>
      <c r="D5" s="16"/>
      <c r="E5" s="7"/>
      <c r="F5" s="7"/>
      <c r="G5" s="7"/>
      <c r="H5" s="7"/>
    </row>
    <row r="6" spans="1:8" ht="21" customHeight="1" thickBot="1" x14ac:dyDescent="0.35">
      <c r="A6" s="2"/>
      <c r="B6" s="42" t="s">
        <v>9</v>
      </c>
      <c r="C6" s="7"/>
      <c r="D6" s="16"/>
      <c r="E6" s="7"/>
      <c r="F6" s="7"/>
      <c r="G6" s="7"/>
      <c r="H6" s="7"/>
    </row>
    <row r="7" spans="1:8" ht="42" thickBot="1" x14ac:dyDescent="0.35">
      <c r="A7" s="50" t="s">
        <v>0</v>
      </c>
      <c r="B7" s="51" t="s">
        <v>1</v>
      </c>
      <c r="C7" s="52" t="s">
        <v>2</v>
      </c>
      <c r="D7" s="53" t="s">
        <v>3</v>
      </c>
      <c r="E7" s="53" t="s">
        <v>4</v>
      </c>
      <c r="F7" s="53" t="s">
        <v>5</v>
      </c>
      <c r="G7" s="54" t="s">
        <v>6</v>
      </c>
      <c r="H7" s="55" t="s">
        <v>7</v>
      </c>
    </row>
    <row r="8" spans="1:8" ht="85.8" customHeight="1" x14ac:dyDescent="0.3">
      <c r="A8" s="43">
        <v>1</v>
      </c>
      <c r="B8" s="44" t="s">
        <v>21</v>
      </c>
      <c r="C8" s="45" t="s">
        <v>12</v>
      </c>
      <c r="D8" s="46">
        <v>1500</v>
      </c>
      <c r="E8" s="47"/>
      <c r="F8" s="48">
        <f t="shared" ref="F8:F11" si="0">D8*E8</f>
        <v>0</v>
      </c>
      <c r="G8" s="49"/>
      <c r="H8" s="48">
        <f>F8*1.08</f>
        <v>0</v>
      </c>
    </row>
    <row r="9" spans="1:8" ht="87.6" customHeight="1" x14ac:dyDescent="0.3">
      <c r="A9" s="11">
        <v>2</v>
      </c>
      <c r="B9" s="28" t="s">
        <v>22</v>
      </c>
      <c r="C9" s="13" t="s">
        <v>12</v>
      </c>
      <c r="D9" s="12">
        <v>60</v>
      </c>
      <c r="E9" s="26"/>
      <c r="F9" s="21">
        <f t="shared" si="0"/>
        <v>0</v>
      </c>
      <c r="G9" s="24"/>
      <c r="H9" s="21">
        <f>F9*1.08</f>
        <v>0</v>
      </c>
    </row>
    <row r="10" spans="1:8" ht="113.4" x14ac:dyDescent="0.3">
      <c r="A10" s="11">
        <v>3</v>
      </c>
      <c r="B10" s="29" t="s">
        <v>23</v>
      </c>
      <c r="C10" s="13" t="s">
        <v>12</v>
      </c>
      <c r="D10" s="12">
        <v>35000</v>
      </c>
      <c r="E10" s="26"/>
      <c r="F10" s="21">
        <f t="shared" si="0"/>
        <v>0</v>
      </c>
      <c r="G10" s="24"/>
      <c r="H10" s="21">
        <f>F10*1.08</f>
        <v>0</v>
      </c>
    </row>
    <row r="11" spans="1:8" ht="103.2" x14ac:dyDescent="0.3">
      <c r="A11" s="11">
        <v>4</v>
      </c>
      <c r="B11" s="29" t="s">
        <v>13</v>
      </c>
      <c r="C11" s="13" t="s">
        <v>12</v>
      </c>
      <c r="D11" s="12">
        <v>600</v>
      </c>
      <c r="E11" s="26"/>
      <c r="F11" s="21">
        <f t="shared" si="0"/>
        <v>0</v>
      </c>
      <c r="G11" s="24"/>
      <c r="H11" s="21">
        <f>F11*1.08</f>
        <v>0</v>
      </c>
    </row>
    <row r="12" spans="1:8" ht="63.6" customHeight="1" x14ac:dyDescent="0.3">
      <c r="A12" s="36">
        <v>6</v>
      </c>
      <c r="B12" s="30" t="s">
        <v>14</v>
      </c>
      <c r="C12" s="13" t="s">
        <v>12</v>
      </c>
      <c r="D12" s="17">
        <v>5</v>
      </c>
      <c r="E12" s="27"/>
      <c r="F12" s="21">
        <f>D12*E12</f>
        <v>0</v>
      </c>
      <c r="G12" s="25"/>
      <c r="H12" s="21">
        <f>F12*1.23</f>
        <v>0</v>
      </c>
    </row>
    <row r="13" spans="1:8" x14ac:dyDescent="0.3">
      <c r="A13" s="8"/>
      <c r="B13" s="9" t="s">
        <v>10</v>
      </c>
      <c r="C13" s="10"/>
      <c r="D13" s="18"/>
      <c r="E13" s="22"/>
      <c r="F13" s="23">
        <f>SUM(F8:F12)</f>
        <v>0</v>
      </c>
      <c r="G13" s="23"/>
      <c r="H13" s="23">
        <f>SUM(H8:H12)</f>
        <v>0</v>
      </c>
    </row>
    <row r="14" spans="1:8" x14ac:dyDescent="0.3">
      <c r="A14" s="2"/>
      <c r="B14" s="7"/>
      <c r="C14" s="7"/>
      <c r="D14" s="16"/>
      <c r="E14" s="7"/>
      <c r="F14" s="7"/>
      <c r="G14" s="2"/>
      <c r="H14" s="2"/>
    </row>
    <row r="15" spans="1:8" ht="43.8" customHeight="1" x14ac:dyDescent="0.3">
      <c r="A15" s="2"/>
      <c r="B15" s="40"/>
      <c r="C15" s="40"/>
      <c r="D15" s="40"/>
      <c r="E15" s="40"/>
      <c r="F15" s="40"/>
      <c r="G15" s="2"/>
      <c r="H15" s="2"/>
    </row>
    <row r="16" spans="1:8" ht="15" thickBot="1" x14ac:dyDescent="0.35">
      <c r="A16" s="2"/>
      <c r="B16" s="42" t="s">
        <v>11</v>
      </c>
      <c r="C16" s="7"/>
      <c r="D16" s="16"/>
      <c r="E16" s="7"/>
      <c r="F16" s="7"/>
      <c r="G16" s="7"/>
      <c r="H16" s="7"/>
    </row>
    <row r="17" spans="1:8" ht="42" thickBot="1" x14ac:dyDescent="0.35">
      <c r="A17" s="50" t="s">
        <v>0</v>
      </c>
      <c r="B17" s="51" t="s">
        <v>1</v>
      </c>
      <c r="C17" s="52" t="s">
        <v>2</v>
      </c>
      <c r="D17" s="53" t="s">
        <v>3</v>
      </c>
      <c r="E17" s="53" t="s">
        <v>4</v>
      </c>
      <c r="F17" s="53" t="s">
        <v>5</v>
      </c>
      <c r="G17" s="54" t="s">
        <v>6</v>
      </c>
      <c r="H17" s="55" t="s">
        <v>7</v>
      </c>
    </row>
    <row r="18" spans="1:8" ht="142.80000000000001" customHeight="1" x14ac:dyDescent="0.3">
      <c r="A18" s="43">
        <v>1</v>
      </c>
      <c r="B18" s="56" t="s">
        <v>20</v>
      </c>
      <c r="C18" s="45" t="s">
        <v>12</v>
      </c>
      <c r="D18" s="46">
        <v>50</v>
      </c>
      <c r="E18" s="47"/>
      <c r="F18" s="48">
        <f t="shared" ref="F18" si="1">D18*E18</f>
        <v>0</v>
      </c>
      <c r="G18" s="49"/>
      <c r="H18" s="48">
        <f>F18*1.08</f>
        <v>0</v>
      </c>
    </row>
    <row r="19" spans="1:8" ht="103.2" x14ac:dyDescent="0.3">
      <c r="A19" s="11">
        <v>2</v>
      </c>
      <c r="B19" s="31" t="s">
        <v>16</v>
      </c>
      <c r="C19" s="13" t="s">
        <v>12</v>
      </c>
      <c r="D19" s="12">
        <v>50</v>
      </c>
      <c r="E19" s="26"/>
      <c r="F19" s="21">
        <f t="shared" ref="F19" si="2">D19*E19</f>
        <v>0</v>
      </c>
      <c r="G19" s="24"/>
      <c r="H19" s="21">
        <f>F19*1.08</f>
        <v>0</v>
      </c>
    </row>
    <row r="20" spans="1:8" x14ac:dyDescent="0.3">
      <c r="A20" s="8"/>
      <c r="B20" s="9" t="s">
        <v>15</v>
      </c>
      <c r="C20" s="10"/>
      <c r="D20" s="18"/>
      <c r="E20" s="22"/>
      <c r="F20" s="23">
        <f>SUM(F18:F19)</f>
        <v>0</v>
      </c>
      <c r="G20" s="23"/>
      <c r="H20" s="23">
        <f>SUM(H18:H19)</f>
        <v>0</v>
      </c>
    </row>
    <row r="21" spans="1:8" x14ac:dyDescent="0.3">
      <c r="A21" s="2"/>
      <c r="B21" s="7"/>
      <c r="C21" s="7"/>
      <c r="D21" s="16"/>
      <c r="E21" s="7"/>
      <c r="F21" s="7"/>
      <c r="G21" s="2"/>
      <c r="H21" s="2"/>
    </row>
    <row r="22" spans="1:8" ht="18.75" customHeight="1" x14ac:dyDescent="0.3">
      <c r="A22" s="2"/>
      <c r="B22" s="41"/>
      <c r="C22" s="41"/>
      <c r="D22" s="41"/>
      <c r="E22" s="41"/>
      <c r="F22" s="41"/>
      <c r="G22" s="41"/>
      <c r="H22" s="41"/>
    </row>
    <row r="23" spans="1:8" x14ac:dyDescent="0.3">
      <c r="A23" s="2"/>
      <c r="B23" s="32" t="s">
        <v>17</v>
      </c>
      <c r="C23" s="32"/>
      <c r="D23" s="33" t="s">
        <v>18</v>
      </c>
      <c r="E23" s="35"/>
      <c r="F23" s="35">
        <f>SUM(F13+F20)</f>
        <v>0</v>
      </c>
      <c r="G23" s="2"/>
      <c r="H23" s="2"/>
    </row>
    <row r="24" spans="1:8" x14ac:dyDescent="0.3">
      <c r="A24" s="1"/>
      <c r="B24" s="34"/>
      <c r="C24" s="34"/>
      <c r="D24" s="37" t="s">
        <v>19</v>
      </c>
      <c r="E24" s="38"/>
      <c r="F24" s="39"/>
      <c r="G24" s="1"/>
      <c r="H24" s="1"/>
    </row>
    <row r="25" spans="1:8" x14ac:dyDescent="0.3">
      <c r="A25" s="1"/>
      <c r="B25" s="1"/>
      <c r="C25" s="1"/>
      <c r="D25" s="19"/>
      <c r="E25" s="1"/>
      <c r="F25" s="1"/>
      <c r="G25" s="1"/>
      <c r="H25" s="1"/>
    </row>
    <row r="26" spans="1:8" x14ac:dyDescent="0.3">
      <c r="A26" s="1"/>
      <c r="B26" s="1"/>
      <c r="C26" s="1"/>
      <c r="D26" s="19"/>
      <c r="E26" s="1"/>
      <c r="F26" s="1"/>
      <c r="G26" s="1"/>
      <c r="H26" s="1"/>
    </row>
    <row r="27" spans="1:8" x14ac:dyDescent="0.3">
      <c r="A27" s="1"/>
      <c r="B27" s="1"/>
      <c r="C27" s="1"/>
      <c r="D27" s="19"/>
      <c r="E27" s="1"/>
      <c r="F27" s="1"/>
      <c r="G27" s="1"/>
      <c r="H27" s="1"/>
    </row>
    <row r="28" spans="1:8" x14ac:dyDescent="0.3">
      <c r="A28" s="1"/>
      <c r="B28" s="1"/>
      <c r="C28" s="1"/>
      <c r="D28" s="19"/>
      <c r="E28" s="1"/>
      <c r="F28" s="1"/>
      <c r="G28" s="1"/>
      <c r="H28" s="1"/>
    </row>
    <row r="29" spans="1:8" x14ac:dyDescent="0.3">
      <c r="A29" s="1"/>
      <c r="B29" s="1"/>
      <c r="C29" s="1"/>
      <c r="D29" s="19"/>
      <c r="E29" s="1"/>
      <c r="F29" s="1"/>
      <c r="G29" s="1"/>
      <c r="H29" s="1"/>
    </row>
    <row r="30" spans="1:8" x14ac:dyDescent="0.3">
      <c r="A30" s="1"/>
      <c r="B30" s="1"/>
      <c r="C30" s="1"/>
      <c r="D30" s="19"/>
      <c r="E30" s="1"/>
      <c r="F30" s="1"/>
      <c r="G30" s="1"/>
      <c r="H30" s="1"/>
    </row>
    <row r="31" spans="1:8" x14ac:dyDescent="0.3">
      <c r="A31" s="1"/>
      <c r="B31" s="1"/>
      <c r="C31" s="1"/>
      <c r="D31" s="19"/>
      <c r="E31" s="1"/>
      <c r="F31" s="1"/>
      <c r="G31" s="1"/>
      <c r="H31" s="1"/>
    </row>
    <row r="32" spans="1:8" x14ac:dyDescent="0.3">
      <c r="A32" s="1"/>
      <c r="B32" s="1"/>
      <c r="C32" s="1"/>
      <c r="D32" s="19"/>
      <c r="E32" s="1"/>
      <c r="F32" s="1"/>
      <c r="G32" s="1"/>
      <c r="H32" s="1"/>
    </row>
  </sheetData>
  <mergeCells count="2">
    <mergeCell ref="B22:H22"/>
    <mergeCell ref="B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2025-04-10T08:28:41Z</dcterms:modified>
</cp:coreProperties>
</file>