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utwaw-my.sharepoint.com/personal/piotr_prycinski_pw_edu_pl/Documents/Pulpit/PP/ZAMOWIENIA PUBLICZNE/WNIOSKI ZAKUPOWE/2025/WT_TP_01_2025 - TRANSPORT 21 WIEKU/PUBLIKACJA/"/>
    </mc:Choice>
  </mc:AlternateContent>
  <xr:revisionPtr revIDLastSave="95" documentId="13_ncr:1_{B5254D5E-9269-431F-AE1D-9D56B3790B38}" xr6:coauthVersionLast="47" xr6:coauthVersionMax="47" xr10:uidLastSave="{02E447EE-2C6E-4E31-8F74-557E1B297531}"/>
  <bookViews>
    <workbookView xWindow="28680" yWindow="-120" windowWidth="29040" windowHeight="15720" xr2:uid="{6EFD2758-1C1A-4420-BBF3-31DDB742F655}"/>
  </bookViews>
  <sheets>
    <sheet name="TRANSPORT XXI 2025" sheetId="6" r:id="rId1"/>
  </sheets>
  <definedNames>
    <definedName name="_xlnm.Print_Area" localSheetId="0">'TRANSPORT XXI 2025'!$B$2:$H$99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6" l="1"/>
  <c r="H34" i="6" s="1"/>
  <c r="G35" i="6"/>
  <c r="H35" i="6" s="1"/>
  <c r="G36" i="6"/>
  <c r="H36" i="6" s="1"/>
  <c r="G37" i="6"/>
  <c r="H37" i="6" s="1"/>
  <c r="G28" i="6"/>
  <c r="H28" i="6" s="1"/>
  <c r="G29" i="6"/>
  <c r="H29" i="6" s="1"/>
  <c r="G30" i="6"/>
  <c r="H30" i="6" s="1"/>
  <c r="G31" i="6"/>
  <c r="H31" i="6" s="1"/>
  <c r="G41" i="6"/>
  <c r="H41" i="6" s="1"/>
  <c r="G12" i="6"/>
  <c r="H12" i="6" s="1"/>
  <c r="H14" i="6" s="1"/>
  <c r="G26" i="6"/>
  <c r="G21" i="6"/>
  <c r="H21" i="6" s="1"/>
  <c r="G27" i="6"/>
  <c r="H27" i="6" s="1"/>
  <c r="G32" i="6"/>
  <c r="H32" i="6" s="1"/>
  <c r="G33" i="6"/>
  <c r="H33" i="6" s="1"/>
  <c r="G22" i="6"/>
  <c r="H22" i="6" s="1"/>
  <c r="G20" i="6"/>
  <c r="H20" i="6" s="1"/>
  <c r="G19" i="6"/>
  <c r="H19" i="6" s="1"/>
  <c r="G18" i="6"/>
  <c r="H18" i="6" s="1"/>
  <c r="G17" i="6"/>
  <c r="H17" i="6" s="1"/>
  <c r="G13" i="6"/>
  <c r="H13" i="6" s="1"/>
  <c r="G11" i="6"/>
  <c r="H11" i="6" s="1"/>
  <c r="H42" i="6" l="1"/>
  <c r="G42" i="6"/>
  <c r="G38" i="6"/>
  <c r="H26" i="6"/>
  <c r="H38" i="6" s="1"/>
  <c r="G14" i="6"/>
  <c r="H23" i="6"/>
  <c r="G23" i="6"/>
  <c r="H45" i="6" l="1"/>
  <c r="G44" i="6"/>
</calcChain>
</file>

<file path=xl/sharedStrings.xml><?xml version="1.0" encoding="utf-8"?>
<sst xmlns="http://schemas.openxmlformats.org/spreadsheetml/2006/main" count="64" uniqueCount="48">
  <si>
    <t>ilość</t>
  </si>
  <si>
    <t>dni</t>
  </si>
  <si>
    <t>RAZEM POKOJE (A):</t>
  </si>
  <si>
    <t>RAZEM POSIŁKI (B):</t>
  </si>
  <si>
    <t>RAZEM INNE KOSZTY (C):</t>
  </si>
  <si>
    <t>Nazwa wykonawcy:</t>
  </si>
  <si>
    <t>wartość NETTO</t>
  </si>
  <si>
    <t>Adres</t>
  </si>
  <si>
    <t>REGON / NIP</t>
  </si>
  <si>
    <t>KRS</t>
  </si>
  <si>
    <t>Tel. (do kontaktów z Zamawiającym)</t>
  </si>
  <si>
    <t>E-mail (do kontaktów z Zamawiającym)</t>
  </si>
  <si>
    <t>wartość brutto
VAT 23%</t>
  </si>
  <si>
    <t>cena jednostkowa NETTO</t>
  </si>
  <si>
    <t>A =&gt; Noclegi</t>
  </si>
  <si>
    <t>B =&gt; Posiłki</t>
  </si>
  <si>
    <t>C =&gt; Inne koszty</t>
  </si>
  <si>
    <t>napoje do kolacji: 2 września 2025</t>
  </si>
  <si>
    <t>sala bankietowa w dniu 3 września 2025</t>
  </si>
  <si>
    <t xml:space="preserve">grill house w dniu 4 września 2025 </t>
  </si>
  <si>
    <t>pokój jednoosobowy</t>
  </si>
  <si>
    <t>apartament</t>
  </si>
  <si>
    <t>Kolacja: 2 września 2025</t>
  </si>
  <si>
    <t>Obiad: 3 września 2025</t>
  </si>
  <si>
    <t>Kolacja uroczysta: 3 września 2025</t>
  </si>
  <si>
    <t>Obiad: 4 wrzesnia 2025</t>
  </si>
  <si>
    <t>Kolacja grilowa: 4 września 2025</t>
  </si>
  <si>
    <t>przerwa kawowa w dniu 3 i 4 września 2025 całodniowa</t>
  </si>
  <si>
    <t>Obiad: 5 września 2025</t>
  </si>
  <si>
    <t>napoje do kolacji grilowej: 4 września 2025</t>
  </si>
  <si>
    <t>napoje do kolacji uroczystej: 3 września 2025</t>
  </si>
  <si>
    <t>napoje do obiadów: 3 i 4 września 2025</t>
  </si>
  <si>
    <t>napoje do obiadów: 5 września 2025</t>
  </si>
  <si>
    <t>sala 35 osób (3 oraz 4 września 2025)</t>
  </si>
  <si>
    <r>
      <t xml:space="preserve">Załacznik nr 2 do Formularza ofertowego oraz załącnzik nr 2 do SWZ - Opis przedmiotu zamówienia
</t>
    </r>
    <r>
      <rPr>
        <i/>
        <sz val="11"/>
        <rFont val="Calibri"/>
        <family val="2"/>
        <charset val="238"/>
        <scheme val="minor"/>
      </rPr>
      <t>Usługa hotelarska i gastronomiczna wraz z wynajęciem sal konferencyjnych na potrzeby organizacji konferencji Transport XXI wieku 2025, dla Politechniki Warszawskiej Wydziału Transportu</t>
    </r>
    <r>
      <rPr>
        <b/>
        <sz val="11"/>
        <rFont val="Calibri"/>
        <family val="2"/>
        <charset val="238"/>
        <scheme val="minor"/>
      </rPr>
      <t xml:space="preserve"> (konferencja w dniach 02.09.2025 - 05.09.2025)</t>
    </r>
  </si>
  <si>
    <t>RAZEM NETTO (A+B+C+D):</t>
  </si>
  <si>
    <t>RAZEM BRUTTO "CENA OFERTY"  (A+B+C+D):</t>
  </si>
  <si>
    <t>RAZEM INNE KOSZTY (D):</t>
  </si>
  <si>
    <r>
      <t>D =&gt; ko</t>
    </r>
    <r>
      <rPr>
        <sz val="11"/>
        <color theme="1"/>
        <rFont val="Calibri"/>
        <family val="2"/>
        <charset val="238"/>
        <scheme val="minor"/>
      </rPr>
      <t>szt atrakcji turystycznej dla uczestników</t>
    </r>
  </si>
  <si>
    <t>sala 30 osób (3 września 2025)</t>
  </si>
  <si>
    <t>przerwa kawowa w dniu 5 września 2025 cztero godzinna</t>
  </si>
  <si>
    <t>sala 180 osób (3 oraz 5 września 2025)</t>
  </si>
  <si>
    <t>Atrakcja turystyczna rejs statkiem w dniu 4 września 2024</t>
  </si>
  <si>
    <r>
      <rPr>
        <b/>
        <sz val="11"/>
        <rFont val="Calibri"/>
        <family val="2"/>
        <charset val="238"/>
        <scheme val="minor"/>
      </rPr>
      <t>Organizator zapewnia uczestnikom konferencji korzystającym z usług noclegowych:</t>
    </r>
    <r>
      <rPr>
        <sz val="11"/>
        <rFont val="Calibri"/>
        <family val="2"/>
        <charset val="238"/>
        <scheme val="minor"/>
      </rPr>
      <t xml:space="preserve">
• Bufet śniadaniowy w godzinach 6.30 – 10.30.
• Nieograniczony dostęp do strefy relaksu np. basen, sauny, jacuzzi, siłownia.
• Doba hotelowa winna trwać od godz. 15.00 do godz. 11:00 dnia następnego.
• Zakwaterowanie w hotelu o standardzie conajmniej czterech gwiazdek.
• Zapewnienie w trakcie trwania konfernecji 20 pokoi jednoosobowych oraz 2 apartamentów dla organizatorów konferencji.
• Zapewnienie 4 pokoi jednoosobowych dla komitetu organizacyjnego od dnia 1.09.2025 r. 
• Hotel powinien zapewnić wszystkim uczestnikom konferencji: min. 130 pokoi łącznie (w tym 50 pokoi 2-osobowych 
i 80 pokoi do pojedynczego wykorzystania).
• Pokoje winny być wyposażone w szczególności w: pełny węzeł sanitarny, TV sat, biurko, woda 
i szklanki, czajnik, kawa, herbata, cukier, możliwość dogrzania w chłodne dni.
</t>
    </r>
    <r>
      <rPr>
        <b/>
        <sz val="11"/>
        <rFont val="Calibri"/>
        <family val="2"/>
        <charset val="238"/>
        <scheme val="minor"/>
      </rPr>
      <t>Organizator zapewnia uczestnikom konferencji:</t>
    </r>
    <r>
      <rPr>
        <sz val="11"/>
        <rFont val="Calibri"/>
        <family val="2"/>
        <charset val="238"/>
        <scheme val="minor"/>
      </rPr>
      <t xml:space="preserve">
• Forma obiadów: bufety składające się z 2 rodzajów zup, dania mięsnego, dania rybnego, dania wegetariańskiego, dodatków węglowodanowych, surówek obiadowych, ciast, owoców oraz napojów (kawy, herbaty, wody, soków). 
• Kolacja uroczysta w dniu 03.09.2025 r. – ma mieć uroczysty charakter i menu składające się w szczególności z części serwowanej, tj. przystawki, dania głównego, deseru oraz części bufetowej ciepłej i zimnej oraz bufetu słodkiego; napojów bez ograniczeń typu: kawa, herbata, woda, soki; 2 lampki 150 ml wina na osobę. Stoły 8 osobowe, pokryte białymi obrusami.  
• Kolacja w dniu 04.09.2025 r. - w formie grilla, co najmniej sześć typów dań ciepłych z grilla; napoje bez ograniczeń typu: kawa, herbata, woda, soki, 0,5 l piwa na osobę. 
• Przerwy kawowe w dniach: 03.09.2025 r. (całodniowa),  04.09.2023 r. (całodzienna) oraz 5.09.2025 (cztero godzinna). Forma przerwy kawowej: stół szwedzki, kawa i herbata, kruche ciasteczka (mogą być własnego wypieku), miejsce przerw w pobliżu sali konferencyjnej. Przerwy kawowe: w dniu 05.09.2025 jedna przerwa w godzinach 9.00-13.00 . Przerwy kawowe w dniu 03 i 04.09.2025 są całodzienne i trwają od  9.00 – 17.00.
</t>
    </r>
  </si>
  <si>
    <r>
      <rPr>
        <b/>
        <sz val="11"/>
        <rFont val="Calibri"/>
        <family val="2"/>
        <charset val="238"/>
        <scheme val="minor"/>
      </rPr>
      <t>Organizator zapewnia uczestnikom konferencji:</t>
    </r>
    <r>
      <rPr>
        <sz val="11"/>
        <rFont val="Calibri"/>
        <family val="2"/>
        <charset val="238"/>
        <scheme val="minor"/>
      </rPr>
      <t xml:space="preserve">
• 7 sal konferencyjnych zgodnie z powyższym wykazem, w tym: 1 sala na 180 osób na 2 dni tj. 3 i 5.09.2025 r., a także 5 sal na 35 osób każa na 2 dni tj. 3 i 4.09.2025 oraz 1 sala 30 osób w dniu 3 września 2025.
• 1 sala balowa na organizację uroczystej kolacji na 200 osób w dniu 03.09.2025 r., która będzie w innym miejscu niż sala konferencyjna
• 1 pokój do prowadzenia biura konferencji (od wtorku godz. 10.00 do piątku godz. 22.00).
• Wyposażenie każdej z sal konferencyjnych: dla prowadzącego obrady: stół + dwa krzesła, dla osoby obsługującej prezentacje: stolik na postawienie laptopa (Zamawiającego) i 1 krzesło, krzesła na sali konferencyjnej ustawione rzędami (tzw. układ teatralny), projektor multimedialny przygotowany do prowadzenia prezentacji z wykorzystaniem laptopa Zamawiającego, nagłośnienie (wraz z mikrofonem bezprzewodowym), tablica papierowa, pisaki, ekran, sztuczne oświetlenie, zaciemnienie oraz bezpłatny bezprzewodowy Internet o szybkości przekazu danych, co najmniej 10 Mbps, sprzęt umożliwiający realziację spotkań zdalnych (kamera, mikrofony).
• W salach konferencyjnych winny być dostępne: woda mineralna oraz szklanki dla uczestników konfernecji. Woda i szklanki dla prowadzącego konfernecję i dla osoby osoby obsługującej prezentacje. 
• Wyposażenie sal konferencyjnych powinno zapewnić hybrydowy sposób prowadzenia obrad (tj. stacjonarny w sali i zdalny przez sieć Internet).
• Oprawa muzyczna obejmuje m.in. DJ, parkiet taneczny, podest sceniczny w trakcie uroczystej kolacji, na sali balowej. 
• Miejsca parkingowe dla min. 120 samochodów. 
Ponadto w trakcie trwania całej konferencji Organizator powinien zapewnić:
• Bezpłatny bezprzewodowy dostęp do Internetu dla uczestników konferencji na terenie hotelu.
• Dostęp do usługi ksero, faxu, komputera, drukarki – organizatorzy korzystają bezpłatnie, inne koszty korzystania uczestnicy pokrywają prywatnie.
• Dostęp do kawiarni/restauracji.
• W całym okresie pobytu koszty napoi (poza obiadami, kolacją, kolacją grillową, kolacją uroczystą, które to zapewniają organizatorzy konferencji) w kawiarni/restauracji uczestnicy pokrywają prywatnie.
• Możliwość bezpłatnego zorganizowania stanowisk ekspozycyjnych dla potrzeb konferencji.
• Bliskie sąsiedztwo przystanku autobusowego, umożliwiające korzystanie z komunikacji publicznej.
• Możliwość skorzystania z usług SPA dla uczestników, golf, bilard, tenis, wypożyczalnia rowerów, interaktywne rozgrywki edukacyjne - zabiegi i zajęcia płatne indywidualnie we własnym zakresie przez uczestników konferencji. 
• Wykonawca ponadto winien zapewnić przedstawicielowi Zamawiającego możliwość dokonania wizji lokalnej obiektu oraz atrakcji turystycznych przed podjęciem decyzji o wyborze oferenta. Terminy tych wizyt zostaną ustalone z potencjalnymi Wykonawcami usług.
• Atrakcja turystyczna obejmująca trwający min. 1,5 godz. do max. 3 godz. rejstu statkiem po jeziorze, cała atrakcja nie powinna trwać dłużej jednak dłuzej niż 4 h. Start atrakcji po śniadaniu, powrót uczestników atrakcji od miejsca organizacji konfernecji przed obiadem. </t>
    </r>
  </si>
  <si>
    <t xml:space="preserve">Stawka VAT przyjęta przez Zamawiajaćego wynosi 23%. Nleży wypełnić tylko żółte pola. Nie należy korygować stawki podstawowej VAT. </t>
  </si>
  <si>
    <t xml:space="preserve">elektroniczny podpis  osoby/osób </t>
  </si>
  <si>
    <t>uprawnionych do wystąpienia w imieniu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</si>
</sst>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3" borderId="0" xfId="0" applyFill="1"/>
    <xf numFmtId="0" fontId="3" fillId="3" borderId="0" xfId="0" applyFont="1" applyFill="1"/>
    <xf numFmtId="4" fontId="0" fillId="3" borderId="0" xfId="0" applyNumberFormat="1" applyFill="1"/>
    <xf numFmtId="0" fontId="0" fillId="4" borderId="1" xfId="0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4" fontId="1" fillId="4" borderId="5" xfId="0" applyNumberFormat="1" applyFont="1" applyFill="1" applyBorder="1" applyAlignment="1">
      <alignment vertical="center"/>
    </xf>
    <xf numFmtId="4" fontId="5" fillId="4" borderId="5" xfId="0" applyNumberFormat="1" applyFont="1" applyFill="1" applyBorder="1" applyAlignment="1">
      <alignment vertical="center"/>
    </xf>
    <xf numFmtId="4" fontId="1" fillId="4" borderId="4" xfId="0" applyNumberFormat="1" applyFont="1" applyFill="1" applyBorder="1" applyAlignment="1">
      <alignment vertical="center"/>
    </xf>
    <xf numFmtId="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/>
    </xf>
    <xf numFmtId="4" fontId="0" fillId="5" borderId="0" xfId="0" applyNumberFormat="1" applyFill="1"/>
    <xf numFmtId="0" fontId="0" fillId="5" borderId="0" xfId="0" applyFill="1"/>
    <xf numFmtId="4" fontId="0" fillId="5" borderId="0" xfId="0" applyNumberFormat="1" applyFill="1" applyAlignment="1">
      <alignment vertical="center"/>
    </xf>
    <xf numFmtId="0" fontId="0" fillId="5" borderId="0" xfId="0" applyFill="1" applyAlignment="1">
      <alignment vertical="center"/>
    </xf>
    <xf numFmtId="164" fontId="2" fillId="5" borderId="0" xfId="0" applyNumberFormat="1" applyFont="1" applyFill="1"/>
    <xf numFmtId="164" fontId="0" fillId="5" borderId="0" xfId="0" applyNumberFormat="1" applyFill="1"/>
    <xf numFmtId="4" fontId="4" fillId="4" borderId="1" xfId="0" applyNumberFormat="1" applyFont="1" applyFill="1" applyBorder="1"/>
    <xf numFmtId="4" fontId="5" fillId="4" borderId="1" xfId="0" applyNumberFormat="1" applyFont="1" applyFill="1" applyBorder="1" applyAlignment="1">
      <alignment vertical="center"/>
    </xf>
    <xf numFmtId="4" fontId="0" fillId="4" borderId="1" xfId="0" applyNumberFormat="1" applyFill="1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2" fillId="5" borderId="0" xfId="0" applyFont="1" applyFill="1" applyAlignment="1">
      <alignment vertical="top"/>
    </xf>
    <xf numFmtId="0" fontId="2" fillId="5" borderId="0" xfId="0" applyFont="1" applyFill="1" applyAlignment="1">
      <alignment vertical="top" wrapText="1"/>
    </xf>
    <xf numFmtId="4" fontId="8" fillId="5" borderId="0" xfId="0" applyNumberFormat="1" applyFont="1" applyFill="1"/>
    <xf numFmtId="0" fontId="0" fillId="5" borderId="0" xfId="0" applyFill="1" applyAlignment="1">
      <alignment horizontal="center"/>
    </xf>
    <xf numFmtId="0" fontId="8" fillId="5" borderId="0" xfId="0" applyFont="1" applyFill="1" applyAlignment="1">
      <alignment vertical="top"/>
    </xf>
    <xf numFmtId="4" fontId="0" fillId="2" borderId="1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5" borderId="0" xfId="0" applyFont="1" applyFill="1"/>
    <xf numFmtId="0" fontId="3" fillId="5" borderId="0" xfId="0" applyFont="1" applyFill="1" applyAlignment="1">
      <alignment vertical="top"/>
    </xf>
    <xf numFmtId="0" fontId="3" fillId="5" borderId="0" xfId="0" applyFont="1" applyFill="1" applyAlignment="1">
      <alignment horizontal="center" vertical="top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5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vertical="top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4" borderId="6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6D63E-0F96-4F33-8E3F-9415D33C1BC2}">
  <dimension ref="A1:R241"/>
  <sheetViews>
    <sheetView tabSelected="1" topLeftCell="A21" zoomScale="90" zoomScaleNormal="90" workbookViewId="0">
      <selection activeCell="J40" sqref="J40"/>
    </sheetView>
  </sheetViews>
  <sheetFormatPr defaultColWidth="8.85546875" defaultRowHeight="15" x14ac:dyDescent="0.25"/>
  <cols>
    <col min="1" max="1" width="5" style="15" customWidth="1"/>
    <col min="2" max="2" width="23.85546875" style="15" customWidth="1"/>
    <col min="3" max="3" width="32.140625" style="15" customWidth="1"/>
    <col min="4" max="4" width="8.5703125" style="15" customWidth="1"/>
    <col min="5" max="5" width="7" style="15" customWidth="1"/>
    <col min="6" max="6" width="12.85546875" style="15" customWidth="1"/>
    <col min="7" max="7" width="12.140625" style="15" customWidth="1"/>
    <col min="8" max="8" width="20.7109375" style="15" customWidth="1"/>
    <col min="9" max="9" width="9.85546875" style="15" customWidth="1"/>
    <col min="10" max="10" width="12.85546875" style="15" customWidth="1"/>
    <col min="11" max="11" width="11.5703125" style="15" customWidth="1"/>
    <col min="12" max="12" width="10" style="15" customWidth="1"/>
    <col min="13" max="14" width="8.85546875" style="15"/>
    <col min="15" max="15" width="40.7109375" style="15" customWidth="1"/>
    <col min="16" max="16384" width="8.85546875" style="15"/>
  </cols>
  <sheetData>
    <row r="1" spans="2:18" x14ac:dyDescent="0.25">
      <c r="I1" s="14"/>
      <c r="J1" s="14"/>
    </row>
    <row r="2" spans="2:18" ht="55.9" customHeight="1" x14ac:dyDescent="0.25">
      <c r="B2" s="53" t="s">
        <v>34</v>
      </c>
      <c r="C2" s="54"/>
      <c r="D2" s="54"/>
      <c r="E2" s="54"/>
      <c r="F2" s="54"/>
      <c r="G2" s="54"/>
      <c r="H2" s="54"/>
      <c r="I2" s="14"/>
      <c r="J2" s="14"/>
    </row>
    <row r="3" spans="2:18" ht="19.5" customHeight="1" x14ac:dyDescent="0.25">
      <c r="B3" s="55" t="s">
        <v>5</v>
      </c>
      <c r="C3" s="55"/>
      <c r="D3" s="55"/>
      <c r="E3" s="56"/>
      <c r="F3" s="57"/>
      <c r="G3" s="57"/>
      <c r="H3" s="57"/>
      <c r="I3" s="14"/>
      <c r="J3" s="14"/>
    </row>
    <row r="4" spans="2:18" ht="19.5" customHeight="1" x14ac:dyDescent="0.25">
      <c r="B4" s="55" t="s">
        <v>7</v>
      </c>
      <c r="C4" s="55"/>
      <c r="D4" s="55"/>
      <c r="E4" s="57"/>
      <c r="F4" s="57"/>
      <c r="G4" s="57"/>
      <c r="H4" s="57"/>
      <c r="I4" s="14"/>
      <c r="J4" s="14"/>
    </row>
    <row r="5" spans="2:18" ht="19.5" customHeight="1" x14ac:dyDescent="0.25">
      <c r="B5" s="55" t="s">
        <v>8</v>
      </c>
      <c r="C5" s="55"/>
      <c r="D5" s="55"/>
      <c r="E5" s="57"/>
      <c r="F5" s="57"/>
      <c r="G5" s="57"/>
      <c r="H5" s="57"/>
      <c r="I5" s="14"/>
      <c r="J5" s="14"/>
    </row>
    <row r="6" spans="2:18" ht="19.5" customHeight="1" x14ac:dyDescent="0.25">
      <c r="B6" s="55" t="s">
        <v>10</v>
      </c>
      <c r="C6" s="55"/>
      <c r="D6" s="55"/>
      <c r="E6" s="57"/>
      <c r="F6" s="57"/>
      <c r="G6" s="57"/>
      <c r="H6" s="57"/>
      <c r="I6" s="14"/>
      <c r="J6" s="14"/>
    </row>
    <row r="7" spans="2:18" ht="19.5" customHeight="1" x14ac:dyDescent="0.25">
      <c r="B7" s="55" t="s">
        <v>11</v>
      </c>
      <c r="C7" s="55"/>
      <c r="D7" s="55"/>
      <c r="E7" s="57"/>
      <c r="F7" s="57"/>
      <c r="G7" s="57"/>
      <c r="H7" s="57"/>
      <c r="I7" s="14"/>
      <c r="J7" s="14"/>
    </row>
    <row r="8" spans="2:18" ht="19.5" customHeight="1" x14ac:dyDescent="0.25">
      <c r="B8" s="55" t="s">
        <v>9</v>
      </c>
      <c r="C8" s="55"/>
      <c r="D8" s="55"/>
      <c r="E8" s="58"/>
      <c r="F8" s="59"/>
      <c r="G8" s="59"/>
      <c r="H8" s="60"/>
      <c r="I8" s="14"/>
      <c r="J8" s="14"/>
    </row>
    <row r="9" spans="2:18" ht="19.5" customHeight="1" x14ac:dyDescent="0.25">
      <c r="B9" s="2"/>
      <c r="C9" s="1"/>
      <c r="D9" s="1"/>
      <c r="E9" s="1"/>
      <c r="F9" s="1"/>
      <c r="G9" s="1"/>
      <c r="H9" s="1"/>
      <c r="I9" s="14"/>
      <c r="J9" s="14"/>
    </row>
    <row r="10" spans="2:18" ht="47.25" customHeight="1" x14ac:dyDescent="0.25">
      <c r="B10" s="43" t="s">
        <v>14</v>
      </c>
      <c r="C10" s="45"/>
      <c r="D10" s="4" t="s">
        <v>0</v>
      </c>
      <c r="E10" s="4" t="s">
        <v>1</v>
      </c>
      <c r="F10" s="10" t="s">
        <v>13</v>
      </c>
      <c r="G10" s="10" t="s">
        <v>6</v>
      </c>
      <c r="H10" s="11" t="s">
        <v>12</v>
      </c>
      <c r="I10" s="14"/>
      <c r="J10" s="14"/>
    </row>
    <row r="11" spans="2:18" ht="19.899999999999999" customHeight="1" x14ac:dyDescent="0.25">
      <c r="B11" s="52" t="s">
        <v>20</v>
      </c>
      <c r="C11" s="52"/>
      <c r="D11" s="4">
        <v>20</v>
      </c>
      <c r="E11" s="4">
        <v>3</v>
      </c>
      <c r="F11" s="29"/>
      <c r="G11" s="22">
        <f>D11*E11*F11</f>
        <v>0</v>
      </c>
      <c r="H11" s="23">
        <f>G11*1.23</f>
        <v>0</v>
      </c>
      <c r="I11" s="14"/>
      <c r="J11" s="14"/>
      <c r="L11" s="14"/>
    </row>
    <row r="12" spans="2:18" ht="19.899999999999999" customHeight="1" x14ac:dyDescent="0.25">
      <c r="B12" s="52" t="s">
        <v>20</v>
      </c>
      <c r="C12" s="52"/>
      <c r="D12" s="4">
        <v>4</v>
      </c>
      <c r="E12" s="4">
        <v>4</v>
      </c>
      <c r="F12" s="29"/>
      <c r="G12" s="22">
        <f>D12*E12*F12</f>
        <v>0</v>
      </c>
      <c r="H12" s="23">
        <f>G12*1.23</f>
        <v>0</v>
      </c>
      <c r="I12" s="14"/>
      <c r="J12" s="26"/>
      <c r="L12" s="14"/>
    </row>
    <row r="13" spans="2:18" ht="19.899999999999999" customHeight="1" x14ac:dyDescent="0.25">
      <c r="B13" s="52" t="s">
        <v>21</v>
      </c>
      <c r="C13" s="52"/>
      <c r="D13" s="4">
        <v>2</v>
      </c>
      <c r="E13" s="4">
        <v>3</v>
      </c>
      <c r="F13" s="29"/>
      <c r="G13" s="22">
        <f t="shared" ref="G13" si="0">D13*E13*F13</f>
        <v>0</v>
      </c>
      <c r="H13" s="23">
        <f>G13*1.23</f>
        <v>0</v>
      </c>
      <c r="I13" s="14"/>
      <c r="J13" s="14"/>
      <c r="L13" s="14"/>
    </row>
    <row r="14" spans="2:18" s="16" customFormat="1" ht="24.75" customHeight="1" x14ac:dyDescent="0.25">
      <c r="B14" s="61" t="s">
        <v>2</v>
      </c>
      <c r="C14" s="62"/>
      <c r="D14" s="62"/>
      <c r="E14" s="62"/>
      <c r="F14" s="63"/>
      <c r="G14" s="12">
        <f>SUM(G11:G13)</f>
        <v>0</v>
      </c>
      <c r="H14" s="12">
        <f>SUM(H11:H13)</f>
        <v>0</v>
      </c>
      <c r="N14" s="15"/>
      <c r="O14" s="15"/>
      <c r="P14" s="15"/>
      <c r="Q14" s="15"/>
      <c r="R14" s="15"/>
    </row>
    <row r="15" spans="2:18" ht="19.5" customHeight="1" x14ac:dyDescent="0.25">
      <c r="B15" s="1"/>
      <c r="C15" s="1"/>
      <c r="D15" s="1"/>
      <c r="E15" s="1"/>
      <c r="F15" s="1"/>
      <c r="G15" s="1"/>
      <c r="H15" s="1"/>
      <c r="I15" s="14"/>
      <c r="J15" s="14"/>
      <c r="L15" s="14"/>
    </row>
    <row r="16" spans="2:18" ht="50.25" customHeight="1" x14ac:dyDescent="0.25">
      <c r="B16" s="43" t="s">
        <v>15</v>
      </c>
      <c r="C16" s="45"/>
      <c r="D16" s="4" t="s">
        <v>0</v>
      </c>
      <c r="E16" s="4" t="s">
        <v>1</v>
      </c>
      <c r="F16" s="10" t="s">
        <v>13</v>
      </c>
      <c r="G16" s="10" t="s">
        <v>6</v>
      </c>
      <c r="H16" s="11" t="s">
        <v>12</v>
      </c>
      <c r="I16" s="14"/>
      <c r="J16" s="14"/>
      <c r="L16" s="14"/>
    </row>
    <row r="17" spans="1:12" ht="19.899999999999999" customHeight="1" x14ac:dyDescent="0.25">
      <c r="B17" s="47" t="s">
        <v>22</v>
      </c>
      <c r="C17" s="48"/>
      <c r="D17" s="4">
        <v>150</v>
      </c>
      <c r="E17" s="4">
        <v>1</v>
      </c>
      <c r="F17" s="29"/>
      <c r="G17" s="20">
        <f>D17*E17*F17</f>
        <v>0</v>
      </c>
      <c r="H17" s="20">
        <f t="shared" ref="H17:H22" si="1">G17*1.23</f>
        <v>0</v>
      </c>
      <c r="I17" s="14"/>
      <c r="J17" s="14"/>
      <c r="L17" s="14"/>
    </row>
    <row r="18" spans="1:12" ht="19.899999999999999" customHeight="1" x14ac:dyDescent="0.25">
      <c r="B18" s="47" t="s">
        <v>23</v>
      </c>
      <c r="C18" s="48"/>
      <c r="D18" s="4">
        <v>180</v>
      </c>
      <c r="E18" s="4">
        <v>1</v>
      </c>
      <c r="F18" s="29"/>
      <c r="G18" s="20">
        <f t="shared" ref="G18:G22" si="2">D18*E18*F18</f>
        <v>0</v>
      </c>
      <c r="H18" s="20">
        <f t="shared" si="1"/>
        <v>0</v>
      </c>
      <c r="I18" s="14"/>
      <c r="J18" s="14"/>
      <c r="L18" s="14"/>
    </row>
    <row r="19" spans="1:12" ht="19.899999999999999" customHeight="1" x14ac:dyDescent="0.25">
      <c r="B19" s="47" t="s">
        <v>24</v>
      </c>
      <c r="C19" s="48"/>
      <c r="D19" s="4">
        <v>200</v>
      </c>
      <c r="E19" s="4">
        <v>1</v>
      </c>
      <c r="F19" s="29"/>
      <c r="G19" s="20">
        <f t="shared" si="2"/>
        <v>0</v>
      </c>
      <c r="H19" s="20">
        <f t="shared" si="1"/>
        <v>0</v>
      </c>
      <c r="I19" s="14"/>
      <c r="J19" s="14"/>
      <c r="L19" s="14"/>
    </row>
    <row r="20" spans="1:12" ht="19.899999999999999" customHeight="1" x14ac:dyDescent="0.25">
      <c r="B20" s="47" t="s">
        <v>25</v>
      </c>
      <c r="C20" s="48"/>
      <c r="D20" s="4">
        <v>180</v>
      </c>
      <c r="E20" s="4">
        <v>1</v>
      </c>
      <c r="F20" s="29"/>
      <c r="G20" s="20">
        <f t="shared" si="2"/>
        <v>0</v>
      </c>
      <c r="H20" s="20">
        <f t="shared" si="1"/>
        <v>0</v>
      </c>
      <c r="I20" s="14"/>
      <c r="J20" s="14"/>
      <c r="L20" s="14"/>
    </row>
    <row r="21" spans="1:12" ht="19.899999999999999" customHeight="1" x14ac:dyDescent="0.25">
      <c r="B21" s="30" t="s">
        <v>26</v>
      </c>
      <c r="C21" s="31"/>
      <c r="D21" s="4">
        <v>150</v>
      </c>
      <c r="E21" s="4">
        <v>1</v>
      </c>
      <c r="F21" s="29"/>
      <c r="G21" s="20">
        <f t="shared" si="2"/>
        <v>0</v>
      </c>
      <c r="H21" s="20">
        <f t="shared" si="1"/>
        <v>0</v>
      </c>
      <c r="I21" s="14"/>
      <c r="J21" s="14"/>
      <c r="L21" s="14"/>
    </row>
    <row r="22" spans="1:12" ht="19.899999999999999" customHeight="1" x14ac:dyDescent="0.25">
      <c r="B22" s="47" t="s">
        <v>28</v>
      </c>
      <c r="C22" s="48"/>
      <c r="D22" s="4">
        <v>120</v>
      </c>
      <c r="E22" s="4">
        <v>1</v>
      </c>
      <c r="F22" s="29"/>
      <c r="G22" s="20">
        <f t="shared" si="2"/>
        <v>0</v>
      </c>
      <c r="H22" s="20">
        <f t="shared" si="1"/>
        <v>0</v>
      </c>
      <c r="I22" s="14"/>
      <c r="J22" s="14"/>
      <c r="L22" s="14"/>
    </row>
    <row r="23" spans="1:12" s="17" customFormat="1" ht="24.75" customHeight="1" x14ac:dyDescent="0.25">
      <c r="B23" s="49" t="s">
        <v>3</v>
      </c>
      <c r="C23" s="50"/>
      <c r="D23" s="50"/>
      <c r="E23" s="50"/>
      <c r="F23" s="51"/>
      <c r="G23" s="21">
        <f>SUM(G17:G22)</f>
        <v>0</v>
      </c>
      <c r="H23" s="21">
        <f>SUM(H17:H22)</f>
        <v>0</v>
      </c>
      <c r="I23" s="16"/>
      <c r="J23" s="16"/>
      <c r="L23" s="16"/>
    </row>
    <row r="24" spans="1:12" ht="19.5" customHeight="1" x14ac:dyDescent="0.25">
      <c r="A24" s="14"/>
      <c r="B24" s="3"/>
      <c r="C24" s="3"/>
      <c r="D24" s="3"/>
      <c r="E24" s="3"/>
      <c r="F24" s="3"/>
      <c r="G24" s="3"/>
      <c r="H24" s="3"/>
      <c r="I24" s="14"/>
      <c r="J24" s="14"/>
    </row>
    <row r="25" spans="1:12" ht="45.75" customHeight="1" x14ac:dyDescent="0.25">
      <c r="A25" s="14"/>
      <c r="B25" s="43" t="s">
        <v>16</v>
      </c>
      <c r="C25" s="45"/>
      <c r="D25" s="4" t="s">
        <v>0</v>
      </c>
      <c r="E25" s="4" t="s">
        <v>1</v>
      </c>
      <c r="F25" s="10" t="s">
        <v>13</v>
      </c>
      <c r="G25" s="10" t="s">
        <v>6</v>
      </c>
      <c r="H25" s="11" t="s">
        <v>12</v>
      </c>
      <c r="I25" s="14"/>
      <c r="J25" s="14"/>
    </row>
    <row r="26" spans="1:12" ht="19.899999999999999" customHeight="1" x14ac:dyDescent="0.25">
      <c r="B26" s="40" t="s">
        <v>41</v>
      </c>
      <c r="C26" s="40"/>
      <c r="D26" s="4">
        <v>1</v>
      </c>
      <c r="E26" s="32">
        <v>2</v>
      </c>
      <c r="F26" s="29"/>
      <c r="G26" s="13">
        <f>D26*E26*F26</f>
        <v>0</v>
      </c>
      <c r="H26" s="13">
        <f>G26*1.23</f>
        <v>0</v>
      </c>
      <c r="I26" s="14"/>
      <c r="J26" s="26"/>
    </row>
    <row r="27" spans="1:12" ht="19.899999999999999" customHeight="1" x14ac:dyDescent="0.25">
      <c r="B27" s="40" t="s">
        <v>33</v>
      </c>
      <c r="C27" s="40"/>
      <c r="D27" s="4">
        <v>5</v>
      </c>
      <c r="E27" s="32">
        <v>2</v>
      </c>
      <c r="F27" s="29"/>
      <c r="G27" s="13">
        <f t="shared" ref="G27:G37" si="3">D27*E27*F27</f>
        <v>0</v>
      </c>
      <c r="H27" s="13">
        <f t="shared" ref="H27:H37" si="4">G27*1.23</f>
        <v>0</v>
      </c>
      <c r="I27" s="14"/>
      <c r="J27" s="14"/>
    </row>
    <row r="28" spans="1:12" ht="19.899999999999999" customHeight="1" x14ac:dyDescent="0.25">
      <c r="B28" s="38" t="s">
        <v>39</v>
      </c>
      <c r="C28" s="39"/>
      <c r="D28" s="4">
        <v>1</v>
      </c>
      <c r="E28" s="32">
        <v>1</v>
      </c>
      <c r="F28" s="29"/>
      <c r="G28" s="13">
        <f t="shared" si="3"/>
        <v>0</v>
      </c>
      <c r="H28" s="13">
        <f t="shared" si="4"/>
        <v>0</v>
      </c>
      <c r="I28" s="14"/>
      <c r="J28" s="14"/>
    </row>
    <row r="29" spans="1:12" ht="19.899999999999999" customHeight="1" x14ac:dyDescent="0.25">
      <c r="B29" s="40" t="s">
        <v>31</v>
      </c>
      <c r="C29" s="40"/>
      <c r="D29" s="4">
        <v>180</v>
      </c>
      <c r="E29" s="32">
        <v>2</v>
      </c>
      <c r="F29" s="29"/>
      <c r="G29" s="13">
        <f>D29*E29*F29</f>
        <v>0</v>
      </c>
      <c r="H29" s="13">
        <f t="shared" si="4"/>
        <v>0</v>
      </c>
      <c r="I29" s="14"/>
      <c r="J29" s="14"/>
    </row>
    <row r="30" spans="1:12" ht="19.899999999999999" customHeight="1" x14ac:dyDescent="0.25">
      <c r="B30" s="38" t="s">
        <v>32</v>
      </c>
      <c r="C30" s="39"/>
      <c r="D30" s="4">
        <v>120</v>
      </c>
      <c r="E30" s="32">
        <v>1</v>
      </c>
      <c r="F30" s="29"/>
      <c r="G30" s="13">
        <f>D30*E30*F30</f>
        <v>0</v>
      </c>
      <c r="H30" s="13">
        <f t="shared" si="4"/>
        <v>0</v>
      </c>
      <c r="I30" s="14"/>
      <c r="J30" s="14"/>
    </row>
    <row r="31" spans="1:12" ht="19.899999999999999" customHeight="1" x14ac:dyDescent="0.25">
      <c r="B31" s="38" t="s">
        <v>17</v>
      </c>
      <c r="C31" s="39"/>
      <c r="D31" s="4">
        <v>150</v>
      </c>
      <c r="E31" s="32">
        <v>1</v>
      </c>
      <c r="F31" s="29"/>
      <c r="G31" s="13">
        <f>D31*E31*F31</f>
        <v>0</v>
      </c>
      <c r="H31" s="13">
        <f t="shared" si="4"/>
        <v>0</v>
      </c>
      <c r="I31" s="14"/>
      <c r="J31" s="14"/>
    </row>
    <row r="32" spans="1:12" ht="27.6" customHeight="1" x14ac:dyDescent="0.25">
      <c r="B32" s="40" t="s">
        <v>30</v>
      </c>
      <c r="C32" s="40"/>
      <c r="D32" s="4">
        <v>200</v>
      </c>
      <c r="E32" s="32">
        <v>1</v>
      </c>
      <c r="F32" s="29"/>
      <c r="G32" s="13">
        <f>D32*E32*F32</f>
        <v>0</v>
      </c>
      <c r="H32" s="13">
        <f t="shared" si="4"/>
        <v>0</v>
      </c>
      <c r="I32" s="14"/>
      <c r="J32" s="14"/>
    </row>
    <row r="33" spans="1:11" ht="19.899999999999999" customHeight="1" x14ac:dyDescent="0.25">
      <c r="B33" s="40" t="s">
        <v>29</v>
      </c>
      <c r="C33" s="40"/>
      <c r="D33" s="4">
        <v>150</v>
      </c>
      <c r="E33" s="32">
        <v>1</v>
      </c>
      <c r="F33" s="29"/>
      <c r="G33" s="13">
        <f>D33*E33*F34</f>
        <v>0</v>
      </c>
      <c r="H33" s="13">
        <f t="shared" si="4"/>
        <v>0</v>
      </c>
      <c r="I33" s="14"/>
      <c r="J33" s="14"/>
    </row>
    <row r="34" spans="1:11" ht="19.899999999999999" customHeight="1" x14ac:dyDescent="0.25">
      <c r="B34" s="38" t="s">
        <v>18</v>
      </c>
      <c r="C34" s="39"/>
      <c r="D34" s="4">
        <v>1</v>
      </c>
      <c r="E34" s="32">
        <v>1</v>
      </c>
      <c r="F34" s="29"/>
      <c r="G34" s="13">
        <f>D34*E34*F35</f>
        <v>0</v>
      </c>
      <c r="H34" s="13">
        <f t="shared" si="4"/>
        <v>0</v>
      </c>
      <c r="I34" s="14"/>
      <c r="J34" s="14"/>
    </row>
    <row r="35" spans="1:11" ht="19.899999999999999" customHeight="1" x14ac:dyDescent="0.25">
      <c r="B35" s="40" t="s">
        <v>19</v>
      </c>
      <c r="C35" s="40"/>
      <c r="D35" s="4">
        <v>1</v>
      </c>
      <c r="E35" s="32">
        <v>1</v>
      </c>
      <c r="F35" s="29"/>
      <c r="G35" s="13">
        <f t="shared" si="3"/>
        <v>0</v>
      </c>
      <c r="H35" s="13">
        <f t="shared" si="4"/>
        <v>0</v>
      </c>
      <c r="I35" s="14"/>
      <c r="J35" s="14"/>
    </row>
    <row r="36" spans="1:11" ht="19.899999999999999" customHeight="1" x14ac:dyDescent="0.25">
      <c r="B36" s="40" t="s">
        <v>27</v>
      </c>
      <c r="C36" s="40"/>
      <c r="D36" s="4">
        <v>180</v>
      </c>
      <c r="E36" s="32">
        <v>2</v>
      </c>
      <c r="F36" s="29"/>
      <c r="G36" s="13">
        <f t="shared" si="3"/>
        <v>0</v>
      </c>
      <c r="H36" s="13">
        <f t="shared" si="4"/>
        <v>0</v>
      </c>
      <c r="I36" s="14"/>
      <c r="J36" s="14"/>
    </row>
    <row r="37" spans="1:11" ht="19.899999999999999" customHeight="1" x14ac:dyDescent="0.25">
      <c r="B37" s="40" t="s">
        <v>40</v>
      </c>
      <c r="C37" s="40"/>
      <c r="D37" s="4">
        <v>120</v>
      </c>
      <c r="E37" s="32">
        <v>1</v>
      </c>
      <c r="F37" s="29"/>
      <c r="G37" s="13">
        <f t="shared" si="3"/>
        <v>0</v>
      </c>
      <c r="H37" s="13">
        <f t="shared" si="4"/>
        <v>0</v>
      </c>
      <c r="I37" s="14"/>
      <c r="J37" s="14"/>
    </row>
    <row r="38" spans="1:11" s="17" customFormat="1" ht="24.75" customHeight="1" x14ac:dyDescent="0.25">
      <c r="B38" s="43" t="s">
        <v>4</v>
      </c>
      <c r="C38" s="44"/>
      <c r="D38" s="44"/>
      <c r="E38" s="44"/>
      <c r="F38" s="45"/>
      <c r="G38" s="12">
        <f>SUM(G26:G37)</f>
        <v>0</v>
      </c>
      <c r="H38" s="12">
        <f>SUM(H26:H37)</f>
        <v>0</v>
      </c>
      <c r="I38" s="16"/>
      <c r="J38" s="16"/>
    </row>
    <row r="39" spans="1:11" s="17" customFormat="1" ht="24.75" customHeight="1" x14ac:dyDescent="0.25">
      <c r="I39" s="16"/>
      <c r="J39" s="16"/>
    </row>
    <row r="40" spans="1:11" s="17" customFormat="1" ht="45" customHeight="1" x14ac:dyDescent="0.25">
      <c r="B40" s="43" t="s">
        <v>38</v>
      </c>
      <c r="C40" s="45"/>
      <c r="D40" s="4" t="s">
        <v>0</v>
      </c>
      <c r="E40" s="4" t="s">
        <v>1</v>
      </c>
      <c r="F40" s="10" t="s">
        <v>13</v>
      </c>
      <c r="G40" s="10" t="s">
        <v>6</v>
      </c>
      <c r="H40" s="11" t="s">
        <v>12</v>
      </c>
      <c r="I40" s="16"/>
      <c r="J40" s="16"/>
    </row>
    <row r="41" spans="1:11" s="17" customFormat="1" ht="26.25" customHeight="1" x14ac:dyDescent="0.25">
      <c r="B41" s="46" t="s">
        <v>42</v>
      </c>
      <c r="C41" s="46"/>
      <c r="D41" s="33">
        <v>150</v>
      </c>
      <c r="E41" s="34">
        <v>1</v>
      </c>
      <c r="F41" s="29"/>
      <c r="G41" s="13">
        <f t="shared" ref="G41" si="5">D41*E41*F41</f>
        <v>0</v>
      </c>
      <c r="H41" s="13">
        <f t="shared" ref="H41" si="6">G41*1.23</f>
        <v>0</v>
      </c>
      <c r="I41" s="16"/>
      <c r="J41" s="26"/>
    </row>
    <row r="42" spans="1:11" s="17" customFormat="1" ht="27" customHeight="1" x14ac:dyDescent="0.25">
      <c r="B42" s="43" t="s">
        <v>37</v>
      </c>
      <c r="C42" s="44"/>
      <c r="D42" s="44"/>
      <c r="E42" s="44"/>
      <c r="F42" s="45"/>
      <c r="G42" s="12">
        <f>SUM(G41:G41)</f>
        <v>0</v>
      </c>
      <c r="H42" s="12">
        <f>SUM(H41:H41)</f>
        <v>0</v>
      </c>
      <c r="I42" s="16"/>
      <c r="J42" s="26"/>
    </row>
    <row r="43" spans="1:11" ht="23.25" customHeight="1" thickBot="1" x14ac:dyDescent="0.3">
      <c r="B43" s="17"/>
      <c r="C43" s="17"/>
      <c r="D43" s="17"/>
      <c r="E43" s="17"/>
      <c r="F43" s="17"/>
      <c r="G43" s="17"/>
      <c r="H43" s="17"/>
      <c r="I43" s="14"/>
      <c r="J43" s="26"/>
      <c r="K43" s="14"/>
    </row>
    <row r="44" spans="1:11" s="17" customFormat="1" ht="27.75" customHeight="1" thickBot="1" x14ac:dyDescent="0.3">
      <c r="B44" s="5" t="s">
        <v>35</v>
      </c>
      <c r="C44" s="6"/>
      <c r="D44" s="6"/>
      <c r="E44" s="6"/>
      <c r="F44" s="6"/>
      <c r="G44" s="7">
        <f>G14+G23+G38+G42</f>
        <v>0</v>
      </c>
      <c r="I44" s="16"/>
      <c r="J44" s="16"/>
    </row>
    <row r="45" spans="1:11" ht="27.75" customHeight="1" thickBot="1" x14ac:dyDescent="0.3">
      <c r="A45" s="18"/>
      <c r="B45" s="5" t="s">
        <v>36</v>
      </c>
      <c r="C45" s="6"/>
      <c r="D45" s="6"/>
      <c r="E45" s="6"/>
      <c r="F45" s="6"/>
      <c r="G45" s="9"/>
      <c r="H45" s="8">
        <f>H14+H23+H38+H42</f>
        <v>0</v>
      </c>
      <c r="I45" s="14"/>
      <c r="J45" s="14"/>
    </row>
    <row r="46" spans="1:11" x14ac:dyDescent="0.25">
      <c r="A46" s="19"/>
      <c r="B46" s="14"/>
      <c r="C46" s="14"/>
      <c r="D46" s="14"/>
      <c r="E46" s="14"/>
      <c r="F46" s="14"/>
      <c r="G46" s="14"/>
      <c r="H46" s="14"/>
      <c r="I46" s="14"/>
      <c r="J46" s="14"/>
    </row>
    <row r="47" spans="1:11" x14ac:dyDescent="0.25">
      <c r="A47" s="19"/>
      <c r="B47" s="35" t="s">
        <v>45</v>
      </c>
    </row>
    <row r="48" spans="1:11" x14ac:dyDescent="0.25">
      <c r="A48" s="19"/>
      <c r="B48" s="35"/>
    </row>
    <row r="49" spans="2:17" ht="15" customHeight="1" x14ac:dyDescent="0.25">
      <c r="B49" s="41" t="s">
        <v>43</v>
      </c>
      <c r="C49" s="41"/>
      <c r="D49" s="41"/>
      <c r="E49" s="41"/>
      <c r="F49" s="41"/>
      <c r="G49" s="41"/>
      <c r="H49" s="41"/>
      <c r="K49" s="25"/>
      <c r="L49" s="24"/>
      <c r="M49" s="24"/>
      <c r="N49" s="24"/>
      <c r="O49" s="24"/>
      <c r="P49" s="24"/>
      <c r="Q49" s="24"/>
    </row>
    <row r="50" spans="2:17" ht="30.75" customHeight="1" x14ac:dyDescent="0.25">
      <c r="B50" s="41"/>
      <c r="C50" s="41"/>
      <c r="D50" s="41"/>
      <c r="E50" s="41"/>
      <c r="F50" s="41"/>
      <c r="G50" s="41"/>
      <c r="H50" s="41"/>
      <c r="K50" s="24"/>
      <c r="L50" s="24"/>
      <c r="M50" s="24"/>
      <c r="N50" s="24"/>
      <c r="O50" s="24"/>
      <c r="P50" s="24"/>
      <c r="Q50" s="24"/>
    </row>
    <row r="51" spans="2:17" x14ac:dyDescent="0.25">
      <c r="B51" s="41"/>
      <c r="C51" s="41"/>
      <c r="D51" s="41"/>
      <c r="E51" s="41"/>
      <c r="F51" s="41"/>
      <c r="G51" s="41"/>
      <c r="H51" s="41"/>
      <c r="K51" s="24"/>
      <c r="L51" s="24"/>
      <c r="M51" s="24"/>
      <c r="N51" s="24"/>
      <c r="O51" s="24"/>
      <c r="P51" s="24"/>
      <c r="Q51" s="24"/>
    </row>
    <row r="52" spans="2:17" x14ac:dyDescent="0.25">
      <c r="B52" s="41"/>
      <c r="C52" s="41"/>
      <c r="D52" s="41"/>
      <c r="E52" s="41"/>
      <c r="F52" s="41"/>
      <c r="G52" s="41"/>
      <c r="H52" s="41"/>
      <c r="K52" s="24"/>
      <c r="L52" s="24"/>
      <c r="M52" s="24"/>
      <c r="N52" s="24"/>
      <c r="O52" s="24"/>
      <c r="P52" s="24"/>
      <c r="Q52" s="24"/>
    </row>
    <row r="53" spans="2:17" x14ac:dyDescent="0.25">
      <c r="B53" s="41"/>
      <c r="C53" s="41"/>
      <c r="D53" s="41"/>
      <c r="E53" s="41"/>
      <c r="F53" s="41"/>
      <c r="G53" s="41"/>
      <c r="H53" s="41"/>
      <c r="K53" s="24"/>
      <c r="L53" s="24"/>
      <c r="M53" s="24"/>
      <c r="N53" s="24"/>
      <c r="O53" s="24"/>
      <c r="P53" s="24"/>
      <c r="Q53" s="24"/>
    </row>
    <row r="54" spans="2:17" x14ac:dyDescent="0.25">
      <c r="B54" s="41"/>
      <c r="C54" s="41"/>
      <c r="D54" s="41"/>
      <c r="E54" s="41"/>
      <c r="F54" s="41"/>
      <c r="G54" s="41"/>
      <c r="H54" s="41"/>
      <c r="K54" s="26"/>
      <c r="L54" s="24"/>
      <c r="M54" s="24"/>
      <c r="N54" s="24"/>
      <c r="O54" s="24"/>
      <c r="P54" s="24"/>
      <c r="Q54" s="24"/>
    </row>
    <row r="55" spans="2:17" x14ac:dyDescent="0.25">
      <c r="B55" s="41"/>
      <c r="C55" s="41"/>
      <c r="D55" s="41"/>
      <c r="E55" s="41"/>
      <c r="F55" s="41"/>
      <c r="G55" s="41"/>
      <c r="H55" s="41"/>
      <c r="K55" s="24"/>
      <c r="L55" s="24"/>
      <c r="M55" s="24"/>
      <c r="N55" s="24"/>
      <c r="O55" s="24"/>
      <c r="P55" s="24"/>
      <c r="Q55" s="24"/>
    </row>
    <row r="56" spans="2:17" x14ac:dyDescent="0.25">
      <c r="B56" s="41"/>
      <c r="C56" s="41"/>
      <c r="D56" s="41"/>
      <c r="E56" s="41"/>
      <c r="F56" s="41"/>
      <c r="G56" s="41"/>
      <c r="H56" s="41"/>
      <c r="K56" s="24"/>
      <c r="L56" s="24"/>
      <c r="M56" s="24"/>
      <c r="N56" s="24"/>
      <c r="O56" s="24"/>
      <c r="P56" s="24"/>
      <c r="Q56" s="24"/>
    </row>
    <row r="57" spans="2:17" x14ac:dyDescent="0.25">
      <c r="B57" s="41"/>
      <c r="C57" s="41"/>
      <c r="D57" s="41"/>
      <c r="E57" s="41"/>
      <c r="F57" s="41"/>
      <c r="G57" s="41"/>
      <c r="H57" s="41"/>
      <c r="K57" s="24"/>
      <c r="L57" s="24"/>
      <c r="M57" s="24"/>
      <c r="N57" s="24"/>
      <c r="O57" s="24"/>
      <c r="P57" s="24"/>
      <c r="Q57" s="24"/>
    </row>
    <row r="58" spans="2:17" x14ac:dyDescent="0.25">
      <c r="B58" s="41"/>
      <c r="C58" s="41"/>
      <c r="D58" s="41"/>
      <c r="E58" s="41"/>
      <c r="F58" s="41"/>
      <c r="G58" s="41"/>
      <c r="H58" s="41"/>
      <c r="K58" s="24"/>
      <c r="L58" s="24"/>
      <c r="M58" s="24"/>
      <c r="N58" s="24"/>
      <c r="O58" s="24"/>
      <c r="P58" s="24"/>
      <c r="Q58" s="24"/>
    </row>
    <row r="59" spans="2:17" x14ac:dyDescent="0.25">
      <c r="B59" s="41"/>
      <c r="C59" s="41"/>
      <c r="D59" s="41"/>
      <c r="E59" s="41"/>
      <c r="F59" s="41"/>
      <c r="G59" s="41"/>
      <c r="H59" s="41"/>
      <c r="K59" s="24"/>
      <c r="L59" s="24"/>
      <c r="M59" s="24"/>
      <c r="N59" s="24"/>
      <c r="O59" s="24"/>
      <c r="P59" s="24"/>
      <c r="Q59" s="24"/>
    </row>
    <row r="60" spans="2:17" x14ac:dyDescent="0.25">
      <c r="B60" s="41"/>
      <c r="C60" s="41"/>
      <c r="D60" s="41"/>
      <c r="E60" s="41"/>
      <c r="F60" s="41"/>
      <c r="G60" s="41"/>
      <c r="H60" s="41"/>
      <c r="K60" s="24"/>
      <c r="L60" s="24"/>
      <c r="M60" s="24"/>
      <c r="N60" s="24"/>
      <c r="O60" s="24"/>
      <c r="P60" s="24"/>
      <c r="Q60" s="24"/>
    </row>
    <row r="61" spans="2:17" x14ac:dyDescent="0.25">
      <c r="B61" s="41"/>
      <c r="C61" s="41"/>
      <c r="D61" s="41"/>
      <c r="E61" s="41"/>
      <c r="F61" s="41"/>
      <c r="G61" s="41"/>
      <c r="H61" s="41"/>
      <c r="K61" s="24"/>
      <c r="L61" s="24"/>
      <c r="M61" s="24"/>
      <c r="N61" s="24"/>
      <c r="O61" s="24"/>
      <c r="P61" s="24"/>
      <c r="Q61" s="24"/>
    </row>
    <row r="62" spans="2:17" x14ac:dyDescent="0.25">
      <c r="B62" s="41"/>
      <c r="C62" s="41"/>
      <c r="D62" s="41"/>
      <c r="E62" s="41"/>
      <c r="F62" s="41"/>
      <c r="G62" s="41"/>
      <c r="H62" s="41"/>
      <c r="K62" s="24"/>
      <c r="L62" s="24"/>
      <c r="M62" s="24"/>
      <c r="N62" s="24"/>
      <c r="O62" s="24"/>
      <c r="P62" s="24"/>
      <c r="Q62" s="24"/>
    </row>
    <row r="63" spans="2:17" x14ac:dyDescent="0.25">
      <c r="B63" s="41"/>
      <c r="C63" s="41"/>
      <c r="D63" s="41"/>
      <c r="E63" s="41"/>
      <c r="F63" s="41"/>
      <c r="G63" s="41"/>
      <c r="H63" s="41"/>
      <c r="K63" s="24"/>
      <c r="L63" s="24"/>
      <c r="M63" s="24"/>
      <c r="N63" s="24"/>
      <c r="O63" s="24"/>
      <c r="P63" s="24"/>
      <c r="Q63" s="24"/>
    </row>
    <row r="64" spans="2:17" x14ac:dyDescent="0.25">
      <c r="B64" s="41"/>
      <c r="C64" s="41"/>
      <c r="D64" s="41"/>
      <c r="E64" s="41"/>
      <c r="F64" s="41"/>
      <c r="G64" s="41"/>
      <c r="H64" s="41"/>
      <c r="K64" s="24"/>
      <c r="L64" s="24"/>
      <c r="M64" s="24"/>
      <c r="N64" s="24"/>
      <c r="O64" s="24"/>
      <c r="P64" s="24"/>
      <c r="Q64" s="24"/>
    </row>
    <row r="65" spans="2:17" x14ac:dyDescent="0.25">
      <c r="B65" s="41"/>
      <c r="C65" s="41"/>
      <c r="D65" s="41"/>
      <c r="E65" s="41"/>
      <c r="F65" s="41"/>
      <c r="G65" s="41"/>
      <c r="H65" s="41"/>
      <c r="K65" s="24"/>
      <c r="L65" s="24"/>
      <c r="M65" s="24"/>
      <c r="N65" s="24"/>
      <c r="O65" s="24"/>
      <c r="P65" s="24"/>
      <c r="Q65" s="24"/>
    </row>
    <row r="66" spans="2:17" x14ac:dyDescent="0.25">
      <c r="B66" s="41"/>
      <c r="C66" s="41"/>
      <c r="D66" s="41"/>
      <c r="E66" s="41"/>
      <c r="F66" s="41"/>
      <c r="G66" s="41"/>
      <c r="H66" s="41"/>
      <c r="K66" s="24"/>
      <c r="L66" s="24"/>
      <c r="M66" s="24"/>
      <c r="N66" s="24"/>
      <c r="O66" s="24"/>
      <c r="P66" s="24"/>
      <c r="Q66" s="24"/>
    </row>
    <row r="67" spans="2:17" x14ac:dyDescent="0.25">
      <c r="B67" s="41"/>
      <c r="C67" s="41"/>
      <c r="D67" s="41"/>
      <c r="E67" s="41"/>
      <c r="F67" s="41"/>
      <c r="G67" s="41"/>
      <c r="H67" s="41"/>
      <c r="K67" s="24"/>
      <c r="L67" s="24"/>
      <c r="M67" s="24"/>
      <c r="N67" s="24"/>
      <c r="O67" s="24"/>
      <c r="P67" s="24"/>
      <c r="Q67" s="24"/>
    </row>
    <row r="68" spans="2:17" x14ac:dyDescent="0.25">
      <c r="B68" s="41"/>
      <c r="C68" s="41"/>
      <c r="D68" s="41"/>
      <c r="E68" s="41"/>
      <c r="F68" s="41"/>
      <c r="G68" s="41"/>
      <c r="H68" s="41"/>
      <c r="K68" s="24"/>
      <c r="L68" s="24"/>
      <c r="M68" s="24"/>
      <c r="N68" s="24"/>
      <c r="O68" s="24"/>
      <c r="P68" s="24"/>
      <c r="Q68" s="24"/>
    </row>
    <row r="69" spans="2:17" x14ac:dyDescent="0.25">
      <c r="B69" s="41"/>
      <c r="C69" s="41"/>
      <c r="D69" s="41"/>
      <c r="E69" s="41"/>
      <c r="F69" s="41"/>
      <c r="G69" s="41"/>
      <c r="H69" s="41"/>
      <c r="K69" s="24"/>
      <c r="L69" s="24"/>
      <c r="M69" s="24"/>
      <c r="N69" s="24"/>
      <c r="O69" s="24"/>
      <c r="P69" s="24"/>
      <c r="Q69" s="24"/>
    </row>
    <row r="70" spans="2:17" x14ac:dyDescent="0.25">
      <c r="B70" s="41"/>
      <c r="C70" s="41"/>
      <c r="D70" s="41"/>
      <c r="E70" s="41"/>
      <c r="F70" s="41"/>
      <c r="G70" s="41"/>
      <c r="H70" s="41"/>
      <c r="K70" s="24"/>
      <c r="L70" s="24"/>
      <c r="M70" s="24"/>
      <c r="N70" s="24"/>
      <c r="O70" s="24"/>
      <c r="P70" s="24"/>
      <c r="Q70" s="24"/>
    </row>
    <row r="71" spans="2:17" ht="10.5" customHeight="1" x14ac:dyDescent="0.25">
      <c r="B71" s="41"/>
      <c r="C71" s="41"/>
      <c r="D71" s="41"/>
      <c r="E71" s="41"/>
      <c r="F71" s="41"/>
      <c r="G71" s="41"/>
      <c r="H71" s="41"/>
      <c r="K71" s="24"/>
      <c r="L71" s="24"/>
      <c r="M71" s="24"/>
      <c r="N71" s="24"/>
      <c r="O71" s="24"/>
      <c r="P71" s="24"/>
      <c r="Q71" s="24"/>
    </row>
    <row r="72" spans="2:17" ht="15" hidden="1" customHeight="1" x14ac:dyDescent="0.25">
      <c r="B72" s="41"/>
      <c r="C72" s="41"/>
      <c r="D72" s="41"/>
      <c r="E72" s="41"/>
      <c r="F72" s="41"/>
      <c r="G72" s="41"/>
      <c r="H72" s="41"/>
      <c r="K72" s="24"/>
      <c r="L72" s="24"/>
      <c r="M72" s="24"/>
      <c r="N72" s="24"/>
      <c r="O72" s="24"/>
      <c r="P72" s="24"/>
      <c r="Q72" s="24"/>
    </row>
    <row r="73" spans="2:17" ht="15" hidden="1" customHeight="1" x14ac:dyDescent="0.25">
      <c r="B73" s="41"/>
      <c r="C73" s="41"/>
      <c r="D73" s="41"/>
      <c r="E73" s="41"/>
      <c r="F73" s="41"/>
      <c r="G73" s="41"/>
      <c r="H73" s="41"/>
      <c r="K73" s="24"/>
      <c r="L73" s="24"/>
      <c r="M73" s="24"/>
      <c r="N73" s="24"/>
      <c r="O73" s="24"/>
      <c r="P73" s="24"/>
      <c r="Q73" s="24"/>
    </row>
    <row r="74" spans="2:17" x14ac:dyDescent="0.25">
      <c r="B74" s="41" t="s">
        <v>44</v>
      </c>
      <c r="C74" s="42"/>
      <c r="D74" s="42"/>
      <c r="E74" s="42"/>
      <c r="F74" s="42"/>
      <c r="G74" s="42"/>
      <c r="H74" s="42"/>
      <c r="K74" s="24"/>
      <c r="L74" s="24"/>
      <c r="M74" s="24"/>
      <c r="N74" s="24"/>
      <c r="O74" s="24"/>
      <c r="P74" s="24"/>
      <c r="Q74" s="24"/>
    </row>
    <row r="75" spans="2:17" x14ac:dyDescent="0.25">
      <c r="B75" s="42"/>
      <c r="C75" s="42"/>
      <c r="D75" s="42"/>
      <c r="E75" s="42"/>
      <c r="F75" s="42"/>
      <c r="G75" s="42"/>
      <c r="H75" s="42"/>
      <c r="K75" s="24"/>
      <c r="L75" s="24"/>
      <c r="M75" s="24"/>
      <c r="N75" s="24"/>
      <c r="O75" s="24"/>
      <c r="P75" s="24"/>
      <c r="Q75" s="24"/>
    </row>
    <row r="76" spans="2:17" x14ac:dyDescent="0.25">
      <c r="B76" s="42"/>
      <c r="C76" s="42"/>
      <c r="D76" s="42"/>
      <c r="E76" s="42"/>
      <c r="F76" s="42"/>
      <c r="G76" s="42"/>
      <c r="H76" s="42"/>
      <c r="K76" s="24"/>
      <c r="L76" s="24"/>
      <c r="M76" s="24"/>
      <c r="N76" s="24"/>
      <c r="O76" s="24"/>
      <c r="P76" s="24"/>
      <c r="Q76" s="24"/>
    </row>
    <row r="77" spans="2:17" x14ac:dyDescent="0.25">
      <c r="B77" s="42"/>
      <c r="C77" s="42"/>
      <c r="D77" s="42"/>
      <c r="E77" s="42"/>
      <c r="F77" s="42"/>
      <c r="G77" s="42"/>
      <c r="H77" s="42"/>
      <c r="K77" s="28"/>
      <c r="L77" s="24"/>
      <c r="M77" s="24"/>
      <c r="N77" s="24"/>
      <c r="O77" s="24"/>
      <c r="P77" s="24"/>
      <c r="Q77" s="24"/>
    </row>
    <row r="78" spans="2:17" x14ac:dyDescent="0.25">
      <c r="B78" s="42"/>
      <c r="C78" s="42"/>
      <c r="D78" s="42"/>
      <c r="E78" s="42"/>
      <c r="F78" s="42"/>
      <c r="G78" s="42"/>
      <c r="H78" s="42"/>
      <c r="K78" s="24"/>
      <c r="L78" s="24"/>
      <c r="M78" s="24"/>
      <c r="N78" s="24"/>
      <c r="O78" s="24"/>
      <c r="P78" s="24"/>
      <c r="Q78" s="24"/>
    </row>
    <row r="79" spans="2:17" x14ac:dyDescent="0.25">
      <c r="B79" s="42"/>
      <c r="C79" s="42"/>
      <c r="D79" s="42"/>
      <c r="E79" s="42"/>
      <c r="F79" s="42"/>
      <c r="G79" s="42"/>
      <c r="H79" s="42"/>
      <c r="K79" s="24"/>
      <c r="L79" s="24"/>
      <c r="M79" s="24"/>
      <c r="N79" s="24"/>
      <c r="O79" s="24"/>
      <c r="P79" s="24"/>
      <c r="Q79" s="24"/>
    </row>
    <row r="80" spans="2:17" x14ac:dyDescent="0.25">
      <c r="B80" s="42"/>
      <c r="C80" s="42"/>
      <c r="D80" s="42"/>
      <c r="E80" s="42"/>
      <c r="F80" s="42"/>
      <c r="G80" s="42"/>
      <c r="H80" s="42"/>
      <c r="K80" s="24"/>
      <c r="L80" s="24"/>
      <c r="M80" s="24"/>
      <c r="N80" s="24"/>
      <c r="O80" s="24"/>
      <c r="P80" s="24"/>
      <c r="Q80" s="24"/>
    </row>
    <row r="81" spans="2:17" x14ac:dyDescent="0.25">
      <c r="B81" s="42"/>
      <c r="C81" s="42"/>
      <c r="D81" s="42"/>
      <c r="E81" s="42"/>
      <c r="F81" s="42"/>
      <c r="G81" s="42"/>
      <c r="H81" s="42"/>
      <c r="K81" s="24"/>
      <c r="L81" s="24"/>
      <c r="M81" s="24"/>
      <c r="N81" s="24"/>
      <c r="O81" s="24"/>
      <c r="P81" s="24"/>
      <c r="Q81" s="24"/>
    </row>
    <row r="82" spans="2:17" x14ac:dyDescent="0.25">
      <c r="B82" s="42"/>
      <c r="C82" s="42"/>
      <c r="D82" s="42"/>
      <c r="E82" s="42"/>
      <c r="F82" s="42"/>
      <c r="G82" s="42"/>
      <c r="H82" s="42"/>
      <c r="K82" s="24"/>
      <c r="L82" s="24"/>
      <c r="M82" s="24"/>
      <c r="N82" s="24"/>
      <c r="O82" s="24"/>
      <c r="P82" s="24"/>
      <c r="Q82" s="24"/>
    </row>
    <row r="83" spans="2:17" x14ac:dyDescent="0.25">
      <c r="B83" s="42"/>
      <c r="C83" s="42"/>
      <c r="D83" s="42"/>
      <c r="E83" s="42"/>
      <c r="F83" s="42"/>
      <c r="G83" s="42"/>
      <c r="H83" s="42"/>
      <c r="K83" s="24"/>
      <c r="L83" s="24"/>
      <c r="M83" s="24"/>
      <c r="N83" s="24"/>
      <c r="O83" s="24"/>
      <c r="P83" s="24"/>
      <c r="Q83" s="24"/>
    </row>
    <row r="84" spans="2:17" x14ac:dyDescent="0.25">
      <c r="B84" s="42"/>
      <c r="C84" s="42"/>
      <c r="D84" s="42"/>
      <c r="E84" s="42"/>
      <c r="F84" s="42"/>
      <c r="G84" s="42"/>
      <c r="H84" s="42"/>
      <c r="K84" s="24"/>
      <c r="L84" s="24"/>
      <c r="M84" s="24"/>
      <c r="N84" s="24"/>
      <c r="O84" s="24"/>
      <c r="P84" s="24"/>
      <c r="Q84" s="24"/>
    </row>
    <row r="85" spans="2:17" x14ac:dyDescent="0.25">
      <c r="B85" s="42"/>
      <c r="C85" s="42"/>
      <c r="D85" s="42"/>
      <c r="E85" s="42"/>
      <c r="F85" s="42"/>
      <c r="G85" s="42"/>
      <c r="H85" s="42"/>
      <c r="K85" s="24"/>
      <c r="L85" s="24"/>
      <c r="M85" s="24"/>
      <c r="N85" s="24"/>
      <c r="O85" s="24"/>
      <c r="P85" s="24"/>
      <c r="Q85" s="24"/>
    </row>
    <row r="86" spans="2:17" x14ac:dyDescent="0.25">
      <c r="B86" s="42"/>
      <c r="C86" s="42"/>
      <c r="D86" s="42"/>
      <c r="E86" s="42"/>
      <c r="F86" s="42"/>
      <c r="G86" s="42"/>
      <c r="H86" s="42"/>
      <c r="K86" s="24"/>
      <c r="L86" s="24"/>
      <c r="M86" s="24"/>
      <c r="N86" s="24"/>
      <c r="O86" s="24"/>
      <c r="P86" s="24"/>
      <c r="Q86" s="24"/>
    </row>
    <row r="87" spans="2:17" x14ac:dyDescent="0.25">
      <c r="B87" s="42"/>
      <c r="C87" s="42"/>
      <c r="D87" s="42"/>
      <c r="E87" s="42"/>
      <c r="F87" s="42"/>
      <c r="G87" s="42"/>
      <c r="H87" s="42"/>
      <c r="K87" s="24"/>
      <c r="L87" s="24"/>
      <c r="M87" s="24"/>
      <c r="N87" s="24"/>
      <c r="O87" s="24"/>
      <c r="P87" s="24"/>
      <c r="Q87" s="24"/>
    </row>
    <row r="88" spans="2:17" x14ac:dyDescent="0.25">
      <c r="B88" s="42"/>
      <c r="C88" s="42"/>
      <c r="D88" s="42"/>
      <c r="E88" s="42"/>
      <c r="F88" s="42"/>
      <c r="G88" s="42"/>
      <c r="H88" s="42"/>
      <c r="K88" s="24"/>
      <c r="L88" s="24"/>
      <c r="M88" s="24"/>
      <c r="N88" s="24"/>
      <c r="O88" s="24"/>
      <c r="P88" s="24"/>
      <c r="Q88" s="24"/>
    </row>
    <row r="89" spans="2:17" x14ac:dyDescent="0.25">
      <c r="B89" s="42"/>
      <c r="C89" s="42"/>
      <c r="D89" s="42"/>
      <c r="E89" s="42"/>
      <c r="F89" s="42"/>
      <c r="G89" s="42"/>
      <c r="H89" s="42"/>
      <c r="K89" s="24"/>
      <c r="L89" s="24"/>
      <c r="M89" s="24"/>
      <c r="N89" s="24"/>
      <c r="O89" s="24"/>
      <c r="P89" s="24"/>
      <c r="Q89" s="24"/>
    </row>
    <row r="90" spans="2:17" x14ac:dyDescent="0.25">
      <c r="B90" s="42"/>
      <c r="C90" s="42"/>
      <c r="D90" s="42"/>
      <c r="E90" s="42"/>
      <c r="F90" s="42"/>
      <c r="G90" s="42"/>
      <c r="H90" s="42"/>
      <c r="K90" s="24"/>
      <c r="L90" s="24"/>
      <c r="M90" s="24"/>
      <c r="N90" s="24"/>
      <c r="O90" s="24"/>
      <c r="P90" s="24"/>
      <c r="Q90" s="24"/>
    </row>
    <row r="91" spans="2:17" x14ac:dyDescent="0.25">
      <c r="B91" s="42"/>
      <c r="C91" s="42"/>
      <c r="D91" s="42"/>
      <c r="E91" s="42"/>
      <c r="F91" s="42"/>
      <c r="G91" s="42"/>
      <c r="H91" s="42"/>
      <c r="K91" s="24"/>
      <c r="L91" s="24"/>
      <c r="M91" s="24"/>
      <c r="N91" s="24"/>
      <c r="O91" s="24"/>
      <c r="P91" s="24"/>
      <c r="Q91" s="24"/>
    </row>
    <row r="92" spans="2:17" ht="198" customHeight="1" x14ac:dyDescent="0.25">
      <c r="B92" s="42"/>
      <c r="C92" s="42"/>
      <c r="D92" s="42"/>
      <c r="E92" s="42"/>
      <c r="F92" s="42"/>
      <c r="G92" s="42"/>
      <c r="H92" s="42"/>
      <c r="J92" s="27"/>
      <c r="K92" s="28"/>
      <c r="L92" s="24"/>
      <c r="M92" s="24"/>
      <c r="N92" s="24"/>
      <c r="O92" s="24"/>
      <c r="P92" s="24"/>
      <c r="Q92" s="24"/>
    </row>
    <row r="93" spans="2:17" x14ac:dyDescent="0.25">
      <c r="B93" s="24"/>
      <c r="C93" s="24"/>
      <c r="D93" s="24"/>
      <c r="E93" s="24"/>
      <c r="F93" s="24"/>
      <c r="G93" s="24"/>
      <c r="H93" s="24"/>
      <c r="K93" s="24"/>
      <c r="L93" s="24"/>
      <c r="M93" s="24"/>
      <c r="N93" s="24"/>
      <c r="O93" s="24"/>
      <c r="P93" s="24"/>
      <c r="Q93" s="24"/>
    </row>
    <row r="94" spans="2:17" x14ac:dyDescent="0.25">
      <c r="B94" s="24"/>
      <c r="C94" s="24"/>
      <c r="D94" s="24"/>
      <c r="E94" s="24"/>
      <c r="F94" s="24"/>
      <c r="G94" s="24"/>
      <c r="H94" s="24"/>
      <c r="K94" s="24"/>
      <c r="L94" s="24"/>
      <c r="M94" s="24"/>
      <c r="N94" s="24"/>
      <c r="O94" s="24"/>
      <c r="P94" s="24"/>
      <c r="Q94" s="24"/>
    </row>
    <row r="95" spans="2:17" x14ac:dyDescent="0.25">
      <c r="B95" s="24"/>
      <c r="C95" s="24"/>
      <c r="D95" s="24"/>
      <c r="E95" s="24"/>
      <c r="F95" s="36"/>
      <c r="G95" s="24"/>
      <c r="H95" s="24"/>
      <c r="K95" s="24"/>
      <c r="L95" s="24"/>
      <c r="M95" s="24"/>
      <c r="N95" s="24"/>
      <c r="O95" s="24"/>
      <c r="P95" s="24"/>
      <c r="Q95" s="24"/>
    </row>
    <row r="96" spans="2:17" x14ac:dyDescent="0.25">
      <c r="B96" s="24"/>
      <c r="C96" s="24"/>
      <c r="D96" s="24"/>
      <c r="E96" s="24"/>
      <c r="F96" s="36"/>
      <c r="G96" s="24"/>
      <c r="H96" s="24"/>
      <c r="K96" s="24"/>
      <c r="L96" s="24"/>
      <c r="M96" s="24"/>
      <c r="N96" s="24"/>
      <c r="O96" s="24"/>
      <c r="P96" s="24"/>
      <c r="Q96" s="24"/>
    </row>
    <row r="97" spans="2:17" x14ac:dyDescent="0.25">
      <c r="B97" s="24"/>
      <c r="C97" s="24"/>
      <c r="D97" s="24"/>
      <c r="E97" s="24"/>
      <c r="F97" s="37" t="s">
        <v>46</v>
      </c>
      <c r="G97" s="24"/>
      <c r="H97" s="24"/>
      <c r="K97" s="24"/>
      <c r="L97" s="24"/>
      <c r="M97" s="24"/>
      <c r="N97" s="24"/>
      <c r="O97" s="24"/>
      <c r="P97" s="24"/>
      <c r="Q97" s="24"/>
    </row>
    <row r="98" spans="2:17" x14ac:dyDescent="0.25">
      <c r="B98" s="24"/>
      <c r="C98" s="24"/>
      <c r="D98" s="24"/>
      <c r="E98" s="24"/>
      <c r="F98" s="37" t="s">
        <v>47</v>
      </c>
      <c r="G98" s="24"/>
      <c r="H98" s="24"/>
      <c r="K98" s="24"/>
      <c r="L98" s="24"/>
      <c r="M98" s="24"/>
      <c r="N98" s="24"/>
      <c r="O98" s="24"/>
      <c r="P98" s="24"/>
      <c r="Q98" s="24"/>
    </row>
    <row r="99" spans="2:17" x14ac:dyDescent="0.25">
      <c r="B99" s="24"/>
      <c r="C99" s="24"/>
      <c r="D99" s="24"/>
      <c r="E99" s="24"/>
      <c r="F99" s="36"/>
      <c r="G99" s="24"/>
      <c r="H99" s="24"/>
      <c r="K99" s="24"/>
      <c r="L99" s="24"/>
      <c r="M99" s="24"/>
      <c r="N99" s="24"/>
      <c r="O99" s="24"/>
      <c r="P99" s="24"/>
      <c r="Q99" s="24"/>
    </row>
    <row r="100" spans="2:17" x14ac:dyDescent="0.25">
      <c r="B100" s="24"/>
      <c r="C100" s="24"/>
      <c r="D100" s="24"/>
      <c r="E100" s="24"/>
      <c r="F100" s="36"/>
      <c r="G100" s="24"/>
      <c r="H100" s="24"/>
      <c r="K100" s="24"/>
      <c r="L100" s="24"/>
      <c r="M100" s="24"/>
      <c r="N100" s="24"/>
      <c r="O100" s="24"/>
      <c r="P100" s="24"/>
      <c r="Q100" s="24"/>
    </row>
    <row r="101" spans="2:17" x14ac:dyDescent="0.25">
      <c r="B101" s="24"/>
      <c r="C101" s="24"/>
      <c r="D101" s="24"/>
      <c r="E101" s="24"/>
      <c r="F101" s="24"/>
      <c r="G101" s="24"/>
      <c r="H101" s="24"/>
      <c r="K101" s="24"/>
      <c r="L101" s="24"/>
      <c r="M101" s="24"/>
      <c r="N101" s="24"/>
      <c r="O101" s="24"/>
      <c r="P101" s="24"/>
      <c r="Q101" s="24"/>
    </row>
    <row r="102" spans="2:17" x14ac:dyDescent="0.25">
      <c r="B102" s="24"/>
      <c r="C102" s="24"/>
      <c r="D102" s="24"/>
      <c r="E102" s="24"/>
      <c r="F102" s="24"/>
      <c r="G102" s="24"/>
      <c r="H102" s="24"/>
      <c r="K102" s="24"/>
      <c r="L102" s="24"/>
      <c r="M102" s="24"/>
      <c r="N102" s="24"/>
      <c r="O102" s="24"/>
      <c r="P102" s="24"/>
      <c r="Q102" s="24"/>
    </row>
    <row r="103" spans="2:17" x14ac:dyDescent="0.25">
      <c r="B103" s="24"/>
      <c r="C103" s="24"/>
      <c r="D103" s="24"/>
      <c r="E103" s="24"/>
      <c r="F103" s="24"/>
      <c r="G103" s="24"/>
      <c r="H103" s="24"/>
      <c r="K103" s="24"/>
      <c r="L103" s="24"/>
      <c r="M103" s="24"/>
      <c r="N103" s="24"/>
      <c r="O103" s="24"/>
      <c r="P103" s="24"/>
      <c r="Q103" s="24"/>
    </row>
    <row r="104" spans="2:17" x14ac:dyDescent="0.25">
      <c r="B104" s="24"/>
      <c r="C104" s="24"/>
      <c r="D104" s="24"/>
      <c r="E104" s="24"/>
      <c r="F104" s="24"/>
      <c r="G104" s="24"/>
      <c r="H104" s="24"/>
      <c r="K104" s="24"/>
      <c r="L104" s="24"/>
      <c r="M104" s="24"/>
      <c r="N104" s="24"/>
      <c r="O104" s="24"/>
      <c r="P104" s="24"/>
      <c r="Q104" s="24"/>
    </row>
    <row r="105" spans="2:17" x14ac:dyDescent="0.25">
      <c r="B105" s="24"/>
      <c r="C105" s="24"/>
      <c r="D105" s="24"/>
      <c r="E105" s="24"/>
      <c r="F105" s="24"/>
      <c r="G105" s="24"/>
      <c r="H105" s="24"/>
      <c r="K105" s="24"/>
      <c r="L105" s="24"/>
      <c r="M105" s="24"/>
      <c r="N105" s="24"/>
      <c r="O105" s="24"/>
      <c r="P105" s="24"/>
      <c r="Q105" s="24"/>
    </row>
    <row r="106" spans="2:17" x14ac:dyDescent="0.25">
      <c r="B106" s="24"/>
      <c r="C106" s="24"/>
      <c r="D106" s="24"/>
      <c r="E106" s="24"/>
      <c r="F106" s="24"/>
      <c r="G106" s="24"/>
      <c r="H106" s="24"/>
      <c r="K106" s="24"/>
      <c r="L106" s="24"/>
      <c r="M106" s="24"/>
      <c r="N106" s="24"/>
      <c r="O106" s="24"/>
      <c r="P106" s="24"/>
      <c r="Q106" s="24"/>
    </row>
    <row r="107" spans="2:17" x14ac:dyDescent="0.25">
      <c r="B107" s="24"/>
      <c r="C107" s="24"/>
      <c r="D107" s="24"/>
      <c r="E107" s="24"/>
      <c r="F107" s="24"/>
      <c r="G107" s="24"/>
      <c r="H107" s="24"/>
      <c r="K107" s="24"/>
      <c r="L107" s="24"/>
      <c r="M107" s="24"/>
      <c r="N107" s="24"/>
      <c r="O107" s="24"/>
      <c r="P107" s="24"/>
      <c r="Q107" s="24"/>
    </row>
    <row r="108" spans="2:17" x14ac:dyDescent="0.25">
      <c r="B108" s="24"/>
      <c r="C108" s="24"/>
      <c r="D108" s="24"/>
      <c r="E108" s="24"/>
      <c r="F108" s="24"/>
      <c r="G108" s="24"/>
      <c r="H108" s="24"/>
      <c r="K108" s="24"/>
      <c r="L108" s="24"/>
      <c r="M108" s="24"/>
      <c r="N108" s="24"/>
      <c r="O108" s="24"/>
      <c r="P108" s="24"/>
      <c r="Q108" s="24"/>
    </row>
    <row r="109" spans="2:17" x14ac:dyDescent="0.25">
      <c r="B109" s="24"/>
      <c r="C109" s="24"/>
      <c r="D109" s="24"/>
      <c r="E109" s="24"/>
      <c r="F109" s="24"/>
      <c r="G109" s="24"/>
      <c r="H109" s="24"/>
      <c r="K109" s="24"/>
      <c r="L109" s="24"/>
      <c r="M109" s="24"/>
      <c r="N109" s="24"/>
      <c r="O109" s="24"/>
      <c r="P109" s="24"/>
      <c r="Q109" s="24"/>
    </row>
    <row r="110" spans="2:17" x14ac:dyDescent="0.25">
      <c r="B110" s="24"/>
      <c r="C110" s="24"/>
      <c r="D110" s="24"/>
      <c r="E110" s="24"/>
      <c r="F110" s="24"/>
      <c r="G110" s="24"/>
      <c r="H110" s="24"/>
      <c r="K110" s="24"/>
      <c r="L110" s="24"/>
      <c r="M110" s="24"/>
      <c r="N110" s="24"/>
      <c r="O110" s="24"/>
      <c r="P110" s="24"/>
      <c r="Q110" s="24"/>
    </row>
    <row r="111" spans="2:17" x14ac:dyDescent="0.25">
      <c r="B111" s="24"/>
      <c r="C111" s="24"/>
      <c r="D111" s="24"/>
      <c r="E111" s="24"/>
      <c r="F111" s="24"/>
      <c r="G111" s="24"/>
      <c r="H111" s="24"/>
      <c r="K111" s="24"/>
      <c r="L111" s="24"/>
      <c r="M111" s="24"/>
      <c r="N111" s="24"/>
      <c r="O111" s="24"/>
      <c r="P111" s="24"/>
      <c r="Q111" s="24"/>
    </row>
    <row r="112" spans="2:17" x14ac:dyDescent="0.25">
      <c r="B112" s="24"/>
      <c r="C112" s="24"/>
      <c r="D112" s="24"/>
      <c r="E112" s="24"/>
      <c r="F112" s="24"/>
      <c r="G112" s="24"/>
      <c r="H112" s="24"/>
      <c r="K112" s="24"/>
      <c r="L112" s="24"/>
      <c r="M112" s="24"/>
      <c r="N112" s="24"/>
      <c r="O112" s="24"/>
      <c r="P112" s="24"/>
      <c r="Q112" s="24"/>
    </row>
    <row r="113" spans="2:17" x14ac:dyDescent="0.25">
      <c r="B113" s="24"/>
      <c r="C113" s="24"/>
      <c r="D113" s="24"/>
      <c r="E113" s="24"/>
      <c r="F113" s="24"/>
      <c r="G113" s="24"/>
      <c r="H113" s="24"/>
      <c r="K113" s="24"/>
      <c r="L113" s="24"/>
      <c r="M113" s="24"/>
      <c r="N113" s="24"/>
      <c r="O113" s="24"/>
      <c r="P113" s="24"/>
      <c r="Q113" s="24"/>
    </row>
    <row r="114" spans="2:17" x14ac:dyDescent="0.25">
      <c r="B114" s="24"/>
      <c r="C114" s="24"/>
      <c r="D114" s="24"/>
      <c r="E114" s="24"/>
      <c r="F114" s="24"/>
      <c r="G114" s="24"/>
      <c r="H114" s="24"/>
      <c r="K114" s="24"/>
      <c r="L114" s="24"/>
      <c r="M114" s="24"/>
      <c r="N114" s="24"/>
      <c r="O114" s="24"/>
      <c r="P114" s="24"/>
      <c r="Q114" s="24"/>
    </row>
    <row r="115" spans="2:17" x14ac:dyDescent="0.25">
      <c r="B115" s="24"/>
      <c r="C115" s="24"/>
      <c r="D115" s="24"/>
      <c r="E115" s="24"/>
      <c r="F115" s="24"/>
      <c r="G115" s="24"/>
      <c r="H115" s="24"/>
      <c r="K115" s="24"/>
      <c r="L115" s="24"/>
      <c r="M115" s="24"/>
      <c r="N115" s="24"/>
      <c r="O115" s="24"/>
      <c r="P115" s="24"/>
      <c r="Q115" s="24"/>
    </row>
    <row r="116" spans="2:17" x14ac:dyDescent="0.25">
      <c r="B116" s="24"/>
      <c r="C116" s="24"/>
      <c r="D116" s="24"/>
      <c r="E116" s="24"/>
      <c r="F116" s="24"/>
      <c r="G116" s="24"/>
      <c r="H116" s="24"/>
      <c r="K116" s="24"/>
      <c r="L116" s="24"/>
      <c r="M116" s="24"/>
      <c r="N116" s="24"/>
      <c r="O116" s="24"/>
      <c r="P116" s="24"/>
      <c r="Q116" s="24"/>
    </row>
    <row r="117" spans="2:17" x14ac:dyDescent="0.25">
      <c r="B117" s="24"/>
      <c r="C117" s="24"/>
      <c r="D117" s="24"/>
      <c r="E117" s="24"/>
      <c r="F117" s="24"/>
      <c r="G117" s="24"/>
      <c r="H117" s="24"/>
      <c r="K117" s="24"/>
      <c r="L117" s="24"/>
      <c r="M117" s="24"/>
      <c r="N117" s="24"/>
      <c r="O117" s="24"/>
      <c r="P117" s="24"/>
      <c r="Q117" s="24"/>
    </row>
    <row r="118" spans="2:17" x14ac:dyDescent="0.25">
      <c r="B118" s="24"/>
      <c r="C118" s="24"/>
      <c r="D118" s="24"/>
      <c r="E118" s="24"/>
      <c r="F118" s="24"/>
      <c r="G118" s="24"/>
      <c r="H118" s="24"/>
      <c r="K118" s="24"/>
      <c r="L118" s="24"/>
      <c r="M118" s="24"/>
      <c r="N118" s="24"/>
      <c r="O118" s="24"/>
      <c r="P118" s="24"/>
      <c r="Q118" s="24"/>
    </row>
    <row r="119" spans="2:17" x14ac:dyDescent="0.25">
      <c r="B119" s="24"/>
      <c r="C119" s="24"/>
      <c r="D119" s="24"/>
      <c r="E119" s="24"/>
      <c r="F119" s="24"/>
      <c r="G119" s="24"/>
      <c r="H119" s="24"/>
      <c r="K119" s="24"/>
      <c r="L119" s="24"/>
      <c r="M119" s="24"/>
      <c r="N119" s="24"/>
      <c r="O119" s="24"/>
      <c r="P119" s="24"/>
      <c r="Q119" s="24"/>
    </row>
    <row r="120" spans="2:17" x14ac:dyDescent="0.25">
      <c r="B120" s="24"/>
      <c r="C120" s="24"/>
      <c r="D120" s="24"/>
      <c r="E120" s="24"/>
      <c r="F120" s="24"/>
      <c r="G120" s="24"/>
      <c r="H120" s="24"/>
      <c r="K120" s="24"/>
      <c r="L120" s="24"/>
      <c r="M120" s="24"/>
      <c r="N120" s="24"/>
      <c r="O120" s="24"/>
      <c r="P120" s="24"/>
      <c r="Q120" s="24"/>
    </row>
    <row r="121" spans="2:17" x14ac:dyDescent="0.25">
      <c r="B121" s="24"/>
      <c r="C121" s="24"/>
      <c r="D121" s="24"/>
      <c r="E121" s="24"/>
      <c r="F121" s="24"/>
      <c r="G121" s="24"/>
      <c r="H121" s="24"/>
      <c r="K121" s="24"/>
      <c r="L121" s="24"/>
      <c r="M121" s="24"/>
      <c r="N121" s="24"/>
      <c r="O121" s="24"/>
      <c r="P121" s="24"/>
      <c r="Q121" s="24"/>
    </row>
    <row r="122" spans="2:17" x14ac:dyDescent="0.25">
      <c r="B122" s="24"/>
      <c r="C122" s="24"/>
      <c r="D122" s="24"/>
      <c r="E122" s="24"/>
      <c r="F122" s="24"/>
      <c r="G122" s="24"/>
      <c r="H122" s="24"/>
      <c r="K122" s="24"/>
      <c r="L122" s="24"/>
      <c r="M122" s="24"/>
      <c r="N122" s="24"/>
      <c r="O122" s="24"/>
      <c r="P122" s="24"/>
      <c r="Q122" s="24"/>
    </row>
    <row r="123" spans="2:17" x14ac:dyDescent="0.25">
      <c r="B123" s="24"/>
      <c r="C123" s="24"/>
      <c r="D123" s="24"/>
      <c r="E123" s="24"/>
      <c r="F123" s="24"/>
      <c r="G123" s="24"/>
      <c r="H123" s="24"/>
      <c r="K123" s="24"/>
      <c r="L123" s="24"/>
      <c r="M123" s="24"/>
      <c r="N123" s="24"/>
      <c r="O123" s="24"/>
      <c r="P123" s="24"/>
      <c r="Q123" s="24"/>
    </row>
    <row r="124" spans="2:17" x14ac:dyDescent="0.25">
      <c r="B124" s="24"/>
      <c r="C124" s="24"/>
      <c r="D124" s="24"/>
      <c r="E124" s="24"/>
      <c r="F124" s="24"/>
      <c r="G124" s="24"/>
      <c r="H124" s="24"/>
      <c r="K124" s="24"/>
      <c r="L124" s="24"/>
      <c r="M124" s="24"/>
      <c r="N124" s="24"/>
      <c r="O124" s="24"/>
      <c r="P124" s="24"/>
      <c r="Q124" s="24"/>
    </row>
    <row r="125" spans="2:17" x14ac:dyDescent="0.25">
      <c r="B125" s="24"/>
      <c r="C125" s="24"/>
      <c r="D125" s="24"/>
      <c r="E125" s="24"/>
      <c r="F125" s="24"/>
      <c r="G125" s="24"/>
      <c r="H125" s="24"/>
      <c r="K125" s="24"/>
      <c r="L125" s="24"/>
      <c r="M125" s="24"/>
      <c r="N125" s="24"/>
      <c r="O125" s="24"/>
      <c r="P125" s="24"/>
      <c r="Q125" s="24"/>
    </row>
    <row r="126" spans="2:17" x14ac:dyDescent="0.25">
      <c r="B126" s="24"/>
      <c r="C126" s="24"/>
      <c r="D126" s="24"/>
      <c r="E126" s="24"/>
      <c r="F126" s="24"/>
      <c r="G126" s="24"/>
      <c r="H126" s="24"/>
      <c r="K126" s="24"/>
      <c r="L126" s="24"/>
      <c r="M126" s="24"/>
      <c r="N126" s="24"/>
      <c r="O126" s="24"/>
      <c r="P126" s="24"/>
      <c r="Q126" s="24"/>
    </row>
    <row r="127" spans="2:17" x14ac:dyDescent="0.25">
      <c r="B127" s="24"/>
      <c r="C127" s="24"/>
      <c r="D127" s="24"/>
      <c r="E127" s="24"/>
      <c r="F127" s="24"/>
      <c r="G127" s="24"/>
      <c r="H127" s="24"/>
      <c r="K127" s="24"/>
      <c r="L127" s="24"/>
      <c r="M127" s="24"/>
      <c r="N127" s="24"/>
      <c r="O127" s="24"/>
      <c r="P127" s="24"/>
      <c r="Q127" s="24"/>
    </row>
    <row r="128" spans="2:17" x14ac:dyDescent="0.25">
      <c r="B128" s="24"/>
      <c r="C128" s="24"/>
      <c r="D128" s="24"/>
      <c r="E128" s="24"/>
      <c r="F128" s="24"/>
      <c r="G128" s="24"/>
      <c r="H128" s="24"/>
      <c r="K128" s="24"/>
      <c r="L128" s="24"/>
      <c r="M128" s="24"/>
      <c r="N128" s="24"/>
      <c r="O128" s="24"/>
      <c r="P128" s="24"/>
      <c r="Q128" s="24"/>
    </row>
    <row r="129" spans="2:17" x14ac:dyDescent="0.25">
      <c r="B129" s="24"/>
      <c r="C129" s="24"/>
      <c r="D129" s="24"/>
      <c r="E129" s="24"/>
      <c r="F129" s="24"/>
      <c r="G129" s="24"/>
      <c r="H129" s="24"/>
      <c r="K129" s="24"/>
      <c r="L129" s="24"/>
      <c r="M129" s="24"/>
      <c r="N129" s="24"/>
      <c r="O129" s="24"/>
      <c r="P129" s="24"/>
      <c r="Q129" s="24"/>
    </row>
    <row r="130" spans="2:17" x14ac:dyDescent="0.25">
      <c r="B130" s="24"/>
      <c r="C130" s="24"/>
      <c r="D130" s="24"/>
      <c r="E130" s="24"/>
      <c r="F130" s="24"/>
      <c r="G130" s="24"/>
      <c r="H130" s="24"/>
      <c r="K130" s="24"/>
      <c r="L130" s="24"/>
      <c r="M130" s="24"/>
      <c r="N130" s="24"/>
      <c r="O130" s="24"/>
      <c r="P130" s="24"/>
      <c r="Q130" s="24"/>
    </row>
    <row r="131" spans="2:17" x14ac:dyDescent="0.25">
      <c r="B131" s="24"/>
      <c r="C131" s="24"/>
      <c r="D131" s="24"/>
      <c r="E131" s="24"/>
      <c r="F131" s="24"/>
      <c r="G131" s="24"/>
      <c r="H131" s="24"/>
      <c r="K131" s="24"/>
      <c r="L131" s="24"/>
      <c r="M131" s="24"/>
      <c r="N131" s="24"/>
      <c r="O131" s="24"/>
      <c r="P131" s="24"/>
      <c r="Q131" s="24"/>
    </row>
    <row r="132" spans="2:17" x14ac:dyDescent="0.25">
      <c r="B132" s="24"/>
      <c r="C132" s="24"/>
      <c r="D132" s="24"/>
      <c r="E132" s="24"/>
      <c r="F132" s="24"/>
      <c r="G132" s="24"/>
      <c r="H132" s="24"/>
      <c r="K132" s="24"/>
      <c r="L132" s="24"/>
      <c r="M132" s="24"/>
      <c r="N132" s="24"/>
      <c r="O132" s="24"/>
      <c r="P132" s="24"/>
      <c r="Q132" s="24"/>
    </row>
    <row r="133" spans="2:17" x14ac:dyDescent="0.25">
      <c r="B133" s="24"/>
      <c r="C133" s="24"/>
      <c r="D133" s="24"/>
      <c r="E133" s="24"/>
      <c r="F133" s="24"/>
      <c r="G133" s="24"/>
      <c r="H133" s="24"/>
      <c r="K133" s="24"/>
      <c r="L133" s="24"/>
      <c r="M133" s="24"/>
      <c r="N133" s="24"/>
      <c r="O133" s="24"/>
      <c r="P133" s="24"/>
      <c r="Q133" s="24"/>
    </row>
    <row r="134" spans="2:17" x14ac:dyDescent="0.25">
      <c r="B134" s="24"/>
      <c r="C134" s="24"/>
      <c r="D134" s="24"/>
      <c r="E134" s="24"/>
      <c r="F134" s="24"/>
      <c r="G134" s="24"/>
      <c r="H134" s="24"/>
      <c r="K134" s="24"/>
      <c r="L134" s="24"/>
      <c r="M134" s="24"/>
      <c r="N134" s="24"/>
      <c r="O134" s="24"/>
      <c r="P134" s="24"/>
      <c r="Q134" s="24"/>
    </row>
    <row r="135" spans="2:17" x14ac:dyDescent="0.25">
      <c r="B135" s="24"/>
      <c r="C135" s="24"/>
      <c r="D135" s="24"/>
      <c r="E135" s="24"/>
      <c r="F135" s="24"/>
      <c r="G135" s="24"/>
      <c r="H135" s="24"/>
      <c r="K135" s="24"/>
      <c r="L135" s="24"/>
      <c r="M135" s="24"/>
      <c r="N135" s="24"/>
      <c r="O135" s="24"/>
      <c r="P135" s="24"/>
      <c r="Q135" s="24"/>
    </row>
    <row r="136" spans="2:17" x14ac:dyDescent="0.25">
      <c r="B136" s="24"/>
      <c r="C136" s="24"/>
      <c r="D136" s="24"/>
      <c r="E136" s="24"/>
      <c r="F136" s="24"/>
      <c r="G136" s="24"/>
      <c r="H136" s="24"/>
      <c r="K136" s="24"/>
      <c r="L136" s="24"/>
      <c r="M136" s="24"/>
      <c r="N136" s="24"/>
      <c r="O136" s="24"/>
      <c r="P136" s="24"/>
      <c r="Q136" s="24"/>
    </row>
    <row r="137" spans="2:17" x14ac:dyDescent="0.25">
      <c r="B137" s="24"/>
      <c r="C137" s="24"/>
      <c r="D137" s="24"/>
      <c r="E137" s="24"/>
      <c r="F137" s="24"/>
      <c r="G137" s="24"/>
      <c r="H137" s="24"/>
      <c r="K137" s="24"/>
      <c r="L137" s="24"/>
      <c r="M137" s="24"/>
      <c r="N137" s="24"/>
      <c r="O137" s="24"/>
      <c r="P137" s="24"/>
      <c r="Q137" s="24"/>
    </row>
    <row r="138" spans="2:17" x14ac:dyDescent="0.25">
      <c r="B138" s="24"/>
      <c r="C138" s="24"/>
      <c r="D138" s="24"/>
      <c r="E138" s="24"/>
      <c r="F138" s="24"/>
      <c r="G138" s="24"/>
      <c r="H138" s="24"/>
      <c r="K138" s="24"/>
      <c r="L138" s="24"/>
      <c r="M138" s="24"/>
      <c r="N138" s="24"/>
      <c r="O138" s="24"/>
      <c r="P138" s="24"/>
      <c r="Q138" s="24"/>
    </row>
    <row r="139" spans="2:17" x14ac:dyDescent="0.25">
      <c r="B139" s="24"/>
      <c r="C139" s="24"/>
      <c r="D139" s="24"/>
      <c r="E139" s="24"/>
      <c r="F139" s="24"/>
      <c r="G139" s="24"/>
      <c r="H139" s="24"/>
      <c r="K139" s="24"/>
      <c r="L139" s="24"/>
      <c r="M139" s="24"/>
      <c r="N139" s="24"/>
      <c r="O139" s="24"/>
      <c r="P139" s="24"/>
      <c r="Q139" s="24"/>
    </row>
    <row r="140" spans="2:17" x14ac:dyDescent="0.25">
      <c r="B140" s="24"/>
      <c r="C140" s="24"/>
      <c r="D140" s="24"/>
      <c r="E140" s="24"/>
      <c r="F140" s="24"/>
      <c r="G140" s="24"/>
      <c r="H140" s="24"/>
      <c r="K140" s="24"/>
      <c r="L140" s="24"/>
      <c r="M140" s="24"/>
      <c r="N140" s="24"/>
      <c r="O140" s="24"/>
      <c r="P140" s="24"/>
      <c r="Q140" s="24"/>
    </row>
    <row r="141" spans="2:17" x14ac:dyDescent="0.25">
      <c r="B141" s="24"/>
      <c r="C141" s="24"/>
      <c r="D141" s="24"/>
      <c r="E141" s="24"/>
      <c r="F141" s="24"/>
      <c r="G141" s="24"/>
      <c r="H141" s="24"/>
      <c r="K141" s="24"/>
      <c r="L141" s="24"/>
      <c r="M141" s="24"/>
      <c r="N141" s="24"/>
      <c r="O141" s="24"/>
      <c r="P141" s="24"/>
      <c r="Q141" s="24"/>
    </row>
    <row r="142" spans="2:17" x14ac:dyDescent="0.25">
      <c r="B142" s="24"/>
      <c r="C142" s="24"/>
      <c r="D142" s="24"/>
      <c r="E142" s="24"/>
      <c r="F142" s="24"/>
      <c r="G142" s="24"/>
      <c r="H142" s="24"/>
      <c r="K142" s="24"/>
      <c r="L142" s="24"/>
      <c r="M142" s="24"/>
      <c r="N142" s="24"/>
      <c r="O142" s="24"/>
      <c r="P142" s="24"/>
      <c r="Q142" s="24"/>
    </row>
    <row r="143" spans="2:17" x14ac:dyDescent="0.25">
      <c r="B143" s="24"/>
      <c r="C143" s="24"/>
      <c r="D143" s="24"/>
      <c r="E143" s="24"/>
      <c r="F143" s="24"/>
      <c r="G143" s="24"/>
      <c r="H143" s="24"/>
      <c r="K143" s="24"/>
      <c r="L143" s="24"/>
      <c r="M143" s="24"/>
      <c r="N143" s="24"/>
      <c r="O143" s="24"/>
      <c r="P143" s="24"/>
      <c r="Q143" s="24"/>
    </row>
    <row r="144" spans="2:17" x14ac:dyDescent="0.25">
      <c r="B144" s="24"/>
      <c r="C144" s="24"/>
      <c r="D144" s="24"/>
      <c r="E144" s="24"/>
      <c r="F144" s="24"/>
      <c r="G144" s="24"/>
      <c r="H144" s="24"/>
      <c r="K144" s="24"/>
      <c r="L144" s="24"/>
      <c r="M144" s="24"/>
      <c r="N144" s="24"/>
      <c r="O144" s="24"/>
      <c r="P144" s="24"/>
      <c r="Q144" s="24"/>
    </row>
    <row r="145" spans="2:17" x14ac:dyDescent="0.25">
      <c r="B145" s="24"/>
      <c r="C145" s="24"/>
      <c r="D145" s="24"/>
      <c r="E145" s="24"/>
      <c r="F145" s="24"/>
      <c r="G145" s="24"/>
      <c r="H145" s="24"/>
      <c r="K145" s="24"/>
      <c r="L145" s="24"/>
      <c r="M145" s="24"/>
      <c r="N145" s="24"/>
      <c r="O145" s="24"/>
      <c r="P145" s="24"/>
      <c r="Q145" s="24"/>
    </row>
    <row r="146" spans="2:17" x14ac:dyDescent="0.25">
      <c r="B146" s="24"/>
      <c r="C146" s="24"/>
      <c r="D146" s="24"/>
      <c r="E146" s="24"/>
      <c r="F146" s="24"/>
      <c r="G146" s="24"/>
      <c r="H146" s="24"/>
      <c r="K146" s="24"/>
      <c r="L146" s="24"/>
      <c r="M146" s="24"/>
      <c r="N146" s="24"/>
      <c r="O146" s="24"/>
      <c r="P146" s="24"/>
      <c r="Q146" s="24"/>
    </row>
    <row r="147" spans="2:17" x14ac:dyDescent="0.25">
      <c r="B147" s="24"/>
      <c r="C147" s="24"/>
      <c r="D147" s="24"/>
      <c r="E147" s="24"/>
      <c r="F147" s="24"/>
      <c r="G147" s="24"/>
      <c r="H147" s="24"/>
      <c r="K147" s="24"/>
      <c r="L147" s="24"/>
      <c r="M147" s="24"/>
      <c r="N147" s="24"/>
      <c r="O147" s="24"/>
      <c r="P147" s="24"/>
      <c r="Q147" s="24"/>
    </row>
    <row r="148" spans="2:17" x14ac:dyDescent="0.25">
      <c r="B148" s="24"/>
      <c r="C148" s="24"/>
      <c r="D148" s="24"/>
      <c r="E148" s="24"/>
      <c r="F148" s="24"/>
      <c r="G148" s="24"/>
      <c r="H148" s="24"/>
      <c r="K148" s="24"/>
      <c r="L148" s="24"/>
      <c r="M148" s="24"/>
      <c r="N148" s="24"/>
      <c r="O148" s="24"/>
      <c r="P148" s="24"/>
      <c r="Q148" s="24"/>
    </row>
    <row r="149" spans="2:17" x14ac:dyDescent="0.25">
      <c r="B149" s="24"/>
      <c r="C149" s="24"/>
      <c r="D149" s="24"/>
      <c r="E149" s="24"/>
      <c r="F149" s="24"/>
      <c r="G149" s="24"/>
      <c r="H149" s="24"/>
      <c r="K149" s="24"/>
      <c r="L149" s="24"/>
      <c r="M149" s="24"/>
      <c r="N149" s="24"/>
      <c r="O149" s="24"/>
      <c r="P149" s="24"/>
      <c r="Q149" s="24"/>
    </row>
    <row r="150" spans="2:17" x14ac:dyDescent="0.25">
      <c r="B150" s="24"/>
      <c r="C150" s="24"/>
      <c r="D150" s="24"/>
      <c r="E150" s="24"/>
      <c r="F150" s="24"/>
      <c r="G150" s="24"/>
      <c r="H150" s="24"/>
      <c r="K150" s="24"/>
      <c r="L150" s="24"/>
      <c r="M150" s="24"/>
      <c r="N150" s="24"/>
      <c r="O150" s="24"/>
      <c r="P150" s="24"/>
      <c r="Q150" s="24"/>
    </row>
    <row r="151" spans="2:17" x14ac:dyDescent="0.25">
      <c r="B151" s="24"/>
      <c r="C151" s="24"/>
      <c r="D151" s="24"/>
      <c r="E151" s="24"/>
      <c r="F151" s="24"/>
      <c r="G151" s="24"/>
      <c r="H151" s="24"/>
      <c r="K151" s="24"/>
      <c r="L151" s="24"/>
      <c r="M151" s="24"/>
      <c r="N151" s="24"/>
      <c r="O151" s="24"/>
      <c r="P151" s="24"/>
      <c r="Q151" s="24"/>
    </row>
    <row r="152" spans="2:17" x14ac:dyDescent="0.25">
      <c r="B152" s="24"/>
      <c r="C152" s="24"/>
      <c r="D152" s="24"/>
      <c r="E152" s="24"/>
      <c r="F152" s="24"/>
      <c r="G152" s="24"/>
      <c r="H152" s="24"/>
      <c r="K152" s="24"/>
      <c r="L152" s="24"/>
      <c r="M152" s="24"/>
      <c r="N152" s="24"/>
      <c r="O152" s="24"/>
      <c r="P152" s="24"/>
      <c r="Q152" s="24"/>
    </row>
    <row r="153" spans="2:17" x14ac:dyDescent="0.25">
      <c r="B153" s="24"/>
      <c r="C153" s="24"/>
      <c r="D153" s="24"/>
      <c r="E153" s="24"/>
      <c r="F153" s="24"/>
      <c r="G153" s="24"/>
      <c r="H153" s="24"/>
      <c r="K153" s="24"/>
      <c r="L153" s="24"/>
      <c r="M153" s="24"/>
      <c r="N153" s="24"/>
      <c r="O153" s="24"/>
      <c r="P153" s="24"/>
      <c r="Q153" s="24"/>
    </row>
    <row r="154" spans="2:17" x14ac:dyDescent="0.25">
      <c r="B154" s="24"/>
      <c r="C154" s="24"/>
      <c r="D154" s="24"/>
      <c r="E154" s="24"/>
      <c r="F154" s="24"/>
      <c r="G154" s="24"/>
      <c r="H154" s="24"/>
      <c r="K154" s="24"/>
      <c r="L154" s="24"/>
      <c r="M154" s="24"/>
      <c r="N154" s="24"/>
      <c r="O154" s="24"/>
      <c r="P154" s="24"/>
      <c r="Q154" s="24"/>
    </row>
    <row r="155" spans="2:17" x14ac:dyDescent="0.25">
      <c r="B155" s="24"/>
      <c r="C155" s="24"/>
      <c r="D155" s="24"/>
      <c r="E155" s="24"/>
      <c r="F155" s="24"/>
      <c r="G155" s="24"/>
      <c r="H155" s="24"/>
      <c r="K155" s="24"/>
      <c r="L155" s="24"/>
      <c r="M155" s="24"/>
      <c r="N155" s="24"/>
      <c r="O155" s="24"/>
      <c r="P155" s="24"/>
      <c r="Q155" s="24"/>
    </row>
    <row r="156" spans="2:17" x14ac:dyDescent="0.25">
      <c r="B156" s="24"/>
      <c r="C156" s="24"/>
      <c r="D156" s="24"/>
      <c r="E156" s="24"/>
      <c r="F156" s="24"/>
      <c r="G156" s="24"/>
      <c r="H156" s="24"/>
      <c r="K156" s="24"/>
      <c r="L156" s="24"/>
      <c r="M156" s="24"/>
      <c r="N156" s="24"/>
      <c r="O156" s="24"/>
      <c r="P156" s="24"/>
      <c r="Q156" s="24"/>
    </row>
    <row r="157" spans="2:17" x14ac:dyDescent="0.25">
      <c r="B157" s="24"/>
      <c r="C157" s="24"/>
      <c r="D157" s="24"/>
      <c r="E157" s="24"/>
      <c r="F157" s="24"/>
      <c r="G157" s="24"/>
      <c r="H157" s="24"/>
      <c r="K157" s="24"/>
      <c r="L157" s="24"/>
      <c r="M157" s="24"/>
      <c r="N157" s="24"/>
      <c r="O157" s="24"/>
      <c r="P157" s="24"/>
      <c r="Q157" s="24"/>
    </row>
    <row r="158" spans="2:17" x14ac:dyDescent="0.25">
      <c r="B158" s="24"/>
      <c r="C158" s="24"/>
      <c r="D158" s="24"/>
      <c r="E158" s="24"/>
      <c r="F158" s="24"/>
      <c r="G158" s="24"/>
      <c r="H158" s="24"/>
      <c r="K158" s="24"/>
      <c r="L158" s="24"/>
      <c r="M158" s="24"/>
      <c r="N158" s="24"/>
      <c r="O158" s="24"/>
      <c r="P158" s="24"/>
      <c r="Q158" s="24"/>
    </row>
    <row r="159" spans="2:17" x14ac:dyDescent="0.25">
      <c r="B159" s="24"/>
      <c r="C159" s="24"/>
      <c r="D159" s="24"/>
      <c r="E159" s="24"/>
      <c r="F159" s="24"/>
      <c r="G159" s="24"/>
      <c r="H159" s="24"/>
      <c r="K159" s="24"/>
      <c r="L159" s="24"/>
      <c r="M159" s="24"/>
      <c r="N159" s="24"/>
      <c r="O159" s="24"/>
      <c r="P159" s="24"/>
      <c r="Q159" s="24"/>
    </row>
    <row r="160" spans="2:17" x14ac:dyDescent="0.25">
      <c r="B160" s="24"/>
      <c r="C160" s="24"/>
      <c r="D160" s="24"/>
      <c r="E160" s="24"/>
      <c r="F160" s="24"/>
      <c r="G160" s="24"/>
      <c r="H160" s="24"/>
      <c r="K160" s="24"/>
      <c r="L160" s="24"/>
      <c r="M160" s="24"/>
      <c r="N160" s="24"/>
      <c r="O160" s="24"/>
      <c r="P160" s="24"/>
      <c r="Q160" s="24"/>
    </row>
    <row r="161" spans="2:17" x14ac:dyDescent="0.25">
      <c r="B161" s="24"/>
      <c r="C161" s="24"/>
      <c r="D161" s="24"/>
      <c r="E161" s="24"/>
      <c r="F161" s="24"/>
      <c r="G161" s="24"/>
      <c r="H161" s="24"/>
      <c r="K161" s="24"/>
      <c r="L161" s="24"/>
      <c r="M161" s="24"/>
      <c r="N161" s="24"/>
      <c r="O161" s="24"/>
      <c r="P161" s="24"/>
      <c r="Q161" s="24"/>
    </row>
    <row r="162" spans="2:17" x14ac:dyDescent="0.25">
      <c r="B162" s="24"/>
      <c r="C162" s="24"/>
      <c r="D162" s="24"/>
      <c r="E162" s="24"/>
      <c r="F162" s="24"/>
      <c r="G162" s="24"/>
      <c r="H162" s="24"/>
      <c r="K162" s="24"/>
      <c r="L162" s="24"/>
      <c r="M162" s="24"/>
      <c r="N162" s="24"/>
      <c r="O162" s="24"/>
      <c r="P162" s="24"/>
      <c r="Q162" s="24"/>
    </row>
    <row r="163" spans="2:17" x14ac:dyDescent="0.25">
      <c r="B163" s="24"/>
      <c r="C163" s="24"/>
      <c r="D163" s="24"/>
      <c r="E163" s="24"/>
      <c r="F163" s="24"/>
      <c r="G163" s="24"/>
      <c r="H163" s="24"/>
      <c r="K163" s="24"/>
      <c r="L163" s="24"/>
      <c r="M163" s="24"/>
      <c r="N163" s="24"/>
      <c r="O163" s="24"/>
      <c r="P163" s="24"/>
      <c r="Q163" s="24"/>
    </row>
    <row r="164" spans="2:17" x14ac:dyDescent="0.25">
      <c r="B164" s="24"/>
      <c r="C164" s="24"/>
      <c r="D164" s="24"/>
      <c r="E164" s="24"/>
      <c r="F164" s="24"/>
      <c r="G164" s="24"/>
      <c r="H164" s="24"/>
      <c r="K164" s="24"/>
      <c r="L164" s="24"/>
      <c r="M164" s="24"/>
      <c r="N164" s="24"/>
      <c r="O164" s="24"/>
      <c r="P164" s="24"/>
      <c r="Q164" s="24"/>
    </row>
    <row r="165" spans="2:17" x14ac:dyDescent="0.25">
      <c r="B165" s="24"/>
      <c r="C165" s="24"/>
      <c r="D165" s="24"/>
      <c r="E165" s="24"/>
      <c r="F165" s="24"/>
      <c r="G165" s="24"/>
      <c r="H165" s="24"/>
      <c r="K165" s="24"/>
      <c r="L165" s="24"/>
      <c r="M165" s="24"/>
      <c r="N165" s="24"/>
      <c r="O165" s="24"/>
      <c r="P165" s="24"/>
      <c r="Q165" s="24"/>
    </row>
    <row r="166" spans="2:17" x14ac:dyDescent="0.25">
      <c r="B166" s="24"/>
      <c r="C166" s="24"/>
      <c r="D166" s="24"/>
      <c r="E166" s="24"/>
      <c r="F166" s="24"/>
      <c r="G166" s="24"/>
      <c r="H166" s="24"/>
      <c r="K166" s="24"/>
      <c r="L166" s="24"/>
      <c r="M166" s="24"/>
      <c r="N166" s="24"/>
      <c r="O166" s="24"/>
      <c r="P166" s="24"/>
      <c r="Q166" s="24"/>
    </row>
    <row r="167" spans="2:17" x14ac:dyDescent="0.25">
      <c r="B167" s="24"/>
      <c r="C167" s="24"/>
      <c r="D167" s="24"/>
      <c r="E167" s="24"/>
      <c r="F167" s="24"/>
      <c r="G167" s="24"/>
      <c r="H167" s="24"/>
      <c r="K167" s="24"/>
      <c r="L167" s="24"/>
      <c r="M167" s="24"/>
      <c r="N167" s="24"/>
      <c r="O167" s="24"/>
      <c r="P167" s="24"/>
      <c r="Q167" s="24"/>
    </row>
    <row r="168" spans="2:17" x14ac:dyDescent="0.25">
      <c r="B168" s="24"/>
      <c r="C168" s="24"/>
      <c r="D168" s="24"/>
      <c r="E168" s="24"/>
      <c r="F168" s="24"/>
      <c r="G168" s="24"/>
      <c r="H168" s="24"/>
      <c r="K168" s="24"/>
      <c r="L168" s="24"/>
      <c r="M168" s="24"/>
      <c r="N168" s="24"/>
      <c r="O168" s="24"/>
      <c r="P168" s="24"/>
      <c r="Q168" s="24"/>
    </row>
    <row r="169" spans="2:17" x14ac:dyDescent="0.25">
      <c r="B169" s="24"/>
      <c r="C169" s="24"/>
      <c r="D169" s="24"/>
      <c r="E169" s="24"/>
      <c r="F169" s="24"/>
      <c r="G169" s="24"/>
      <c r="H169" s="24"/>
      <c r="K169" s="24"/>
      <c r="L169" s="24"/>
      <c r="M169" s="24"/>
      <c r="N169" s="24"/>
      <c r="O169" s="24"/>
      <c r="P169" s="24"/>
      <c r="Q169" s="24"/>
    </row>
    <row r="170" spans="2:17" x14ac:dyDescent="0.25">
      <c r="B170" s="24"/>
      <c r="C170" s="24"/>
      <c r="D170" s="24"/>
      <c r="E170" s="24"/>
      <c r="F170" s="24"/>
      <c r="G170" s="24"/>
      <c r="H170" s="24"/>
      <c r="K170" s="24"/>
      <c r="L170" s="24"/>
      <c r="M170" s="24"/>
      <c r="N170" s="24"/>
      <c r="O170" s="24"/>
      <c r="P170" s="24"/>
      <c r="Q170" s="24"/>
    </row>
    <row r="171" spans="2:17" x14ac:dyDescent="0.25">
      <c r="B171" s="24"/>
      <c r="C171" s="24"/>
      <c r="D171" s="24"/>
      <c r="E171" s="24"/>
      <c r="F171" s="24"/>
      <c r="G171" s="24"/>
      <c r="H171" s="24"/>
      <c r="K171" s="24"/>
      <c r="L171" s="24"/>
      <c r="M171" s="24"/>
      <c r="N171" s="24"/>
      <c r="O171" s="24"/>
      <c r="P171" s="24"/>
      <c r="Q171" s="24"/>
    </row>
    <row r="172" spans="2:17" x14ac:dyDescent="0.25">
      <c r="B172" s="24"/>
      <c r="C172" s="24"/>
      <c r="D172" s="24"/>
      <c r="E172" s="24"/>
      <c r="F172" s="24"/>
      <c r="G172" s="24"/>
      <c r="H172" s="24"/>
      <c r="K172" s="24"/>
      <c r="L172" s="24"/>
      <c r="M172" s="24"/>
      <c r="N172" s="24"/>
      <c r="O172" s="24"/>
      <c r="P172" s="24"/>
      <c r="Q172" s="24"/>
    </row>
    <row r="173" spans="2:17" x14ac:dyDescent="0.25">
      <c r="B173" s="24"/>
      <c r="C173" s="24"/>
      <c r="D173" s="24"/>
      <c r="E173" s="24"/>
      <c r="F173" s="24"/>
      <c r="G173" s="24"/>
      <c r="H173" s="24"/>
      <c r="K173" s="24"/>
      <c r="L173" s="24"/>
      <c r="M173" s="24"/>
      <c r="N173" s="24"/>
      <c r="O173" s="24"/>
      <c r="P173" s="24"/>
      <c r="Q173" s="24"/>
    </row>
    <row r="174" spans="2:17" x14ac:dyDescent="0.25">
      <c r="B174" s="24"/>
      <c r="C174" s="24"/>
      <c r="D174" s="24"/>
      <c r="E174" s="24"/>
      <c r="F174" s="24"/>
      <c r="G174" s="24"/>
      <c r="H174" s="24"/>
      <c r="K174" s="24"/>
      <c r="L174" s="24"/>
      <c r="M174" s="24"/>
      <c r="N174" s="24"/>
      <c r="O174" s="24"/>
      <c r="P174" s="24"/>
      <c r="Q174" s="24"/>
    </row>
    <row r="175" spans="2:17" x14ac:dyDescent="0.25">
      <c r="B175" s="24"/>
      <c r="C175" s="24"/>
      <c r="D175" s="24"/>
      <c r="E175" s="24"/>
      <c r="F175" s="24"/>
      <c r="G175" s="24"/>
      <c r="H175" s="24"/>
      <c r="K175" s="24"/>
      <c r="L175" s="24"/>
      <c r="M175" s="24"/>
      <c r="N175" s="24"/>
      <c r="O175" s="24"/>
      <c r="P175" s="24"/>
      <c r="Q175" s="24"/>
    </row>
    <row r="176" spans="2:17" x14ac:dyDescent="0.25">
      <c r="B176" s="24"/>
      <c r="C176" s="24"/>
      <c r="D176" s="24"/>
      <c r="E176" s="24"/>
      <c r="F176" s="24"/>
      <c r="G176" s="24"/>
      <c r="H176" s="24"/>
      <c r="K176" s="24"/>
      <c r="L176" s="24"/>
      <c r="M176" s="24"/>
      <c r="N176" s="24"/>
      <c r="O176" s="24"/>
      <c r="P176" s="24"/>
      <c r="Q176" s="24"/>
    </row>
    <row r="177" spans="2:17" x14ac:dyDescent="0.25">
      <c r="B177" s="24"/>
      <c r="C177" s="24"/>
      <c r="D177" s="24"/>
      <c r="E177" s="24"/>
      <c r="F177" s="24"/>
      <c r="G177" s="24"/>
      <c r="H177" s="24"/>
      <c r="K177" s="24"/>
      <c r="L177" s="24"/>
      <c r="M177" s="24"/>
      <c r="N177" s="24"/>
      <c r="O177" s="24"/>
      <c r="P177" s="24"/>
      <c r="Q177" s="24"/>
    </row>
    <row r="178" spans="2:17" x14ac:dyDescent="0.25">
      <c r="B178" s="24"/>
      <c r="C178" s="24"/>
      <c r="D178" s="24"/>
      <c r="E178" s="24"/>
      <c r="F178" s="24"/>
      <c r="G178" s="24"/>
      <c r="H178" s="24"/>
      <c r="K178" s="24"/>
      <c r="L178" s="24"/>
      <c r="M178" s="24"/>
      <c r="N178" s="24"/>
      <c r="O178" s="24"/>
      <c r="P178" s="24"/>
      <c r="Q178" s="24"/>
    </row>
    <row r="179" spans="2:17" x14ac:dyDescent="0.25">
      <c r="B179" s="24"/>
      <c r="C179" s="24"/>
      <c r="D179" s="24"/>
      <c r="E179" s="24"/>
      <c r="F179" s="24"/>
      <c r="G179" s="24"/>
      <c r="H179" s="24"/>
      <c r="K179" s="24"/>
      <c r="L179" s="24"/>
      <c r="M179" s="24"/>
      <c r="N179" s="24"/>
      <c r="O179" s="24"/>
      <c r="P179" s="24"/>
      <c r="Q179" s="24"/>
    </row>
    <row r="180" spans="2:17" x14ac:dyDescent="0.25">
      <c r="B180" s="24"/>
      <c r="C180" s="24"/>
      <c r="D180" s="24"/>
      <c r="E180" s="24"/>
      <c r="F180" s="24"/>
      <c r="G180" s="24"/>
      <c r="H180" s="24"/>
      <c r="K180" s="24"/>
      <c r="L180" s="24"/>
      <c r="M180" s="24"/>
      <c r="N180" s="24"/>
      <c r="O180" s="24"/>
      <c r="P180" s="24"/>
      <c r="Q180" s="24"/>
    </row>
    <row r="181" spans="2:17" x14ac:dyDescent="0.25">
      <c r="B181" s="24"/>
      <c r="C181" s="24"/>
      <c r="D181" s="24"/>
      <c r="E181" s="24"/>
      <c r="F181" s="24"/>
      <c r="G181" s="24"/>
      <c r="H181" s="24"/>
      <c r="K181" s="24"/>
      <c r="L181" s="24"/>
      <c r="M181" s="24"/>
      <c r="N181" s="24"/>
      <c r="O181" s="24"/>
      <c r="P181" s="24"/>
      <c r="Q181" s="24"/>
    </row>
    <row r="182" spans="2:17" x14ac:dyDescent="0.25">
      <c r="B182" s="24"/>
      <c r="C182" s="24"/>
      <c r="D182" s="24"/>
      <c r="E182" s="24"/>
      <c r="F182" s="24"/>
      <c r="G182" s="24"/>
      <c r="H182" s="24"/>
      <c r="K182" s="24"/>
      <c r="L182" s="24"/>
      <c r="M182" s="24"/>
      <c r="N182" s="24"/>
      <c r="O182" s="24"/>
      <c r="P182" s="24"/>
      <c r="Q182" s="24"/>
    </row>
    <row r="183" spans="2:17" x14ac:dyDescent="0.25">
      <c r="B183" s="24"/>
      <c r="C183" s="24"/>
      <c r="D183" s="24"/>
      <c r="E183" s="24"/>
      <c r="F183" s="24"/>
      <c r="G183" s="24"/>
      <c r="H183" s="24"/>
      <c r="K183" s="24"/>
      <c r="L183" s="24"/>
      <c r="M183" s="24"/>
      <c r="N183" s="24"/>
      <c r="O183" s="24"/>
      <c r="P183" s="24"/>
      <c r="Q183" s="24"/>
    </row>
    <row r="184" spans="2:17" x14ac:dyDescent="0.25">
      <c r="B184" s="24"/>
      <c r="C184" s="24"/>
      <c r="D184" s="24"/>
      <c r="E184" s="24"/>
      <c r="F184" s="24"/>
      <c r="G184" s="24"/>
      <c r="H184" s="24"/>
      <c r="K184" s="24"/>
      <c r="L184" s="24"/>
      <c r="M184" s="24"/>
      <c r="N184" s="24"/>
      <c r="O184" s="24"/>
      <c r="P184" s="24"/>
      <c r="Q184" s="24"/>
    </row>
    <row r="185" spans="2:17" x14ac:dyDescent="0.25">
      <c r="B185" s="24"/>
      <c r="C185" s="24"/>
      <c r="D185" s="24"/>
      <c r="E185" s="24"/>
      <c r="F185" s="24"/>
      <c r="G185" s="24"/>
      <c r="H185" s="24"/>
      <c r="K185" s="24"/>
      <c r="L185" s="24"/>
      <c r="M185" s="24"/>
      <c r="N185" s="24"/>
      <c r="O185" s="24"/>
      <c r="P185" s="24"/>
      <c r="Q185" s="24"/>
    </row>
    <row r="186" spans="2:17" x14ac:dyDescent="0.25">
      <c r="B186" s="24"/>
      <c r="C186" s="24"/>
      <c r="D186" s="24"/>
      <c r="E186" s="24"/>
      <c r="F186" s="24"/>
      <c r="G186" s="24"/>
      <c r="H186" s="24"/>
      <c r="K186" s="24"/>
      <c r="L186" s="24"/>
      <c r="M186" s="24"/>
      <c r="N186" s="24"/>
      <c r="O186" s="24"/>
      <c r="P186" s="24"/>
      <c r="Q186" s="24"/>
    </row>
    <row r="187" spans="2:17" x14ac:dyDescent="0.25">
      <c r="B187" s="24"/>
      <c r="C187" s="24"/>
      <c r="D187" s="24"/>
      <c r="E187" s="24"/>
      <c r="F187" s="24"/>
      <c r="G187" s="24"/>
      <c r="H187" s="24"/>
      <c r="K187" s="24"/>
      <c r="L187" s="24"/>
      <c r="M187" s="24"/>
      <c r="N187" s="24"/>
      <c r="O187" s="24"/>
      <c r="P187" s="24"/>
      <c r="Q187" s="24"/>
    </row>
    <row r="188" spans="2:17" x14ac:dyDescent="0.25">
      <c r="B188" s="24"/>
      <c r="C188" s="24"/>
      <c r="D188" s="24"/>
      <c r="E188" s="24"/>
      <c r="F188" s="24"/>
      <c r="G188" s="24"/>
      <c r="H188" s="24"/>
      <c r="K188" s="24"/>
      <c r="L188" s="24"/>
      <c r="M188" s="24"/>
      <c r="N188" s="24"/>
      <c r="O188" s="24"/>
      <c r="P188" s="24"/>
      <c r="Q188" s="24"/>
    </row>
    <row r="189" spans="2:17" x14ac:dyDescent="0.25">
      <c r="B189" s="24"/>
      <c r="C189" s="24"/>
      <c r="D189" s="24"/>
      <c r="E189" s="24"/>
      <c r="F189" s="24"/>
      <c r="G189" s="24"/>
      <c r="H189" s="24"/>
      <c r="K189" s="24"/>
      <c r="L189" s="24"/>
      <c r="M189" s="24"/>
      <c r="N189" s="24"/>
      <c r="O189" s="24"/>
      <c r="P189" s="24"/>
      <c r="Q189" s="24"/>
    </row>
    <row r="190" spans="2:17" x14ac:dyDescent="0.25">
      <c r="B190" s="24"/>
      <c r="C190" s="24"/>
      <c r="D190" s="24"/>
      <c r="E190" s="24"/>
      <c r="F190" s="24"/>
      <c r="G190" s="24"/>
      <c r="H190" s="24"/>
      <c r="K190" s="24"/>
      <c r="L190" s="24"/>
      <c r="M190" s="24"/>
      <c r="N190" s="24"/>
      <c r="O190" s="24"/>
      <c r="P190" s="24"/>
      <c r="Q190" s="24"/>
    </row>
    <row r="191" spans="2:17" x14ac:dyDescent="0.25">
      <c r="B191" s="24"/>
      <c r="C191" s="24"/>
      <c r="D191" s="24"/>
      <c r="E191" s="24"/>
      <c r="F191" s="24"/>
      <c r="G191" s="24"/>
      <c r="H191" s="24"/>
      <c r="K191" s="24"/>
      <c r="L191" s="24"/>
      <c r="M191" s="24"/>
      <c r="N191" s="24"/>
      <c r="O191" s="24"/>
      <c r="P191" s="24"/>
      <c r="Q191" s="24"/>
    </row>
    <row r="192" spans="2:17" x14ac:dyDescent="0.25">
      <c r="B192" s="24"/>
      <c r="C192" s="24"/>
      <c r="D192" s="24"/>
      <c r="E192" s="24"/>
      <c r="F192" s="24"/>
      <c r="G192" s="24"/>
      <c r="H192" s="24"/>
      <c r="K192" s="24"/>
      <c r="L192" s="24"/>
      <c r="M192" s="24"/>
      <c r="N192" s="24"/>
      <c r="O192" s="24"/>
      <c r="P192" s="24"/>
      <c r="Q192" s="24"/>
    </row>
    <row r="193" spans="2:17" x14ac:dyDescent="0.25">
      <c r="B193" s="24"/>
      <c r="C193" s="24"/>
      <c r="D193" s="24"/>
      <c r="E193" s="24"/>
      <c r="F193" s="24"/>
      <c r="G193" s="24"/>
      <c r="H193" s="24"/>
      <c r="K193" s="24"/>
      <c r="L193" s="24"/>
      <c r="M193" s="24"/>
      <c r="N193" s="24"/>
      <c r="O193" s="24"/>
      <c r="P193" s="24"/>
      <c r="Q193" s="24"/>
    </row>
    <row r="194" spans="2:17" x14ac:dyDescent="0.25">
      <c r="B194" s="24"/>
      <c r="C194" s="24"/>
      <c r="D194" s="24"/>
      <c r="E194" s="24"/>
      <c r="F194" s="24"/>
      <c r="G194" s="24"/>
      <c r="H194" s="24"/>
      <c r="K194" s="24"/>
      <c r="L194" s="24"/>
      <c r="M194" s="24"/>
      <c r="N194" s="24"/>
      <c r="O194" s="24"/>
      <c r="P194" s="24"/>
      <c r="Q194" s="24"/>
    </row>
    <row r="195" spans="2:17" x14ac:dyDescent="0.25">
      <c r="B195" s="24"/>
      <c r="C195" s="24"/>
      <c r="D195" s="24"/>
      <c r="E195" s="24"/>
      <c r="F195" s="24"/>
      <c r="G195" s="24"/>
      <c r="H195" s="24"/>
      <c r="K195" s="24"/>
      <c r="L195" s="24"/>
      <c r="M195" s="24"/>
      <c r="N195" s="24"/>
      <c r="O195" s="24"/>
      <c r="P195" s="24"/>
      <c r="Q195" s="24"/>
    </row>
    <row r="196" spans="2:17" x14ac:dyDescent="0.25">
      <c r="B196" s="24"/>
      <c r="C196" s="24"/>
      <c r="D196" s="24"/>
      <c r="E196" s="24"/>
      <c r="F196" s="24"/>
      <c r="G196" s="24"/>
      <c r="H196" s="24"/>
      <c r="K196" s="24"/>
      <c r="L196" s="24"/>
      <c r="M196" s="24"/>
      <c r="N196" s="24"/>
      <c r="O196" s="24"/>
      <c r="P196" s="24"/>
      <c r="Q196" s="24"/>
    </row>
    <row r="197" spans="2:17" x14ac:dyDescent="0.25">
      <c r="B197" s="24"/>
      <c r="C197" s="24"/>
      <c r="D197" s="24"/>
      <c r="E197" s="24"/>
      <c r="F197" s="24"/>
      <c r="G197" s="24"/>
      <c r="H197" s="24"/>
      <c r="K197" s="24"/>
      <c r="L197" s="24"/>
      <c r="M197" s="24"/>
      <c r="N197" s="24"/>
      <c r="O197" s="24"/>
      <c r="P197" s="24"/>
      <c r="Q197" s="24"/>
    </row>
    <row r="198" spans="2:17" x14ac:dyDescent="0.25">
      <c r="B198" s="24"/>
      <c r="C198" s="24"/>
      <c r="D198" s="24"/>
      <c r="E198" s="24"/>
      <c r="F198" s="24"/>
      <c r="G198" s="24"/>
      <c r="H198" s="24"/>
      <c r="K198" s="24"/>
      <c r="L198" s="24"/>
      <c r="M198" s="24"/>
      <c r="N198" s="24"/>
      <c r="O198" s="24"/>
      <c r="P198" s="24"/>
      <c r="Q198" s="24"/>
    </row>
    <row r="199" spans="2:17" x14ac:dyDescent="0.25">
      <c r="B199" s="24"/>
      <c r="C199" s="24"/>
      <c r="D199" s="24"/>
      <c r="E199" s="24"/>
      <c r="F199" s="24"/>
      <c r="G199" s="24"/>
      <c r="H199" s="24"/>
      <c r="K199" s="24"/>
      <c r="L199" s="24"/>
      <c r="M199" s="24"/>
      <c r="N199" s="24"/>
      <c r="O199" s="24"/>
      <c r="P199" s="24"/>
      <c r="Q199" s="24"/>
    </row>
    <row r="200" spans="2:17" x14ac:dyDescent="0.25">
      <c r="B200" s="24"/>
      <c r="C200" s="24"/>
      <c r="D200" s="24"/>
      <c r="E200" s="24"/>
      <c r="F200" s="24"/>
      <c r="G200" s="24"/>
      <c r="H200" s="24"/>
      <c r="K200" s="24"/>
      <c r="L200" s="24"/>
      <c r="M200" s="24"/>
      <c r="N200" s="24"/>
      <c r="O200" s="24"/>
      <c r="P200" s="24"/>
      <c r="Q200" s="24"/>
    </row>
    <row r="201" spans="2:17" x14ac:dyDescent="0.25">
      <c r="B201" s="24"/>
      <c r="C201" s="24"/>
      <c r="D201" s="24"/>
      <c r="E201" s="24"/>
      <c r="F201" s="24"/>
      <c r="G201" s="24"/>
      <c r="H201" s="24"/>
      <c r="K201" s="24"/>
      <c r="L201" s="24"/>
      <c r="M201" s="24"/>
      <c r="N201" s="24"/>
      <c r="O201" s="24"/>
      <c r="P201" s="24"/>
      <c r="Q201" s="24"/>
    </row>
    <row r="202" spans="2:17" x14ac:dyDescent="0.25">
      <c r="B202" s="24"/>
      <c r="C202" s="24"/>
      <c r="D202" s="24"/>
      <c r="E202" s="24"/>
      <c r="F202" s="24"/>
      <c r="G202" s="24"/>
      <c r="H202" s="24"/>
      <c r="K202" s="24"/>
      <c r="L202" s="24"/>
      <c r="M202" s="24"/>
      <c r="N202" s="24"/>
      <c r="O202" s="24"/>
      <c r="P202" s="24"/>
      <c r="Q202" s="24"/>
    </row>
    <row r="203" spans="2:17" x14ac:dyDescent="0.25">
      <c r="B203" s="24"/>
      <c r="C203" s="24"/>
      <c r="D203" s="24"/>
      <c r="E203" s="24"/>
      <c r="F203" s="24"/>
      <c r="G203" s="24"/>
      <c r="H203" s="24"/>
      <c r="K203" s="24"/>
      <c r="L203" s="24"/>
      <c r="M203" s="24"/>
      <c r="N203" s="24"/>
      <c r="O203" s="24"/>
      <c r="P203" s="24"/>
      <c r="Q203" s="24"/>
    </row>
    <row r="204" spans="2:17" x14ac:dyDescent="0.25">
      <c r="B204" s="24"/>
      <c r="C204" s="24"/>
      <c r="D204" s="24"/>
      <c r="E204" s="24"/>
      <c r="F204" s="24"/>
      <c r="G204" s="24"/>
      <c r="H204" s="24"/>
      <c r="K204" s="24"/>
      <c r="L204" s="24"/>
      <c r="M204" s="24"/>
      <c r="N204" s="24"/>
      <c r="O204" s="24"/>
      <c r="P204" s="24"/>
      <c r="Q204" s="24"/>
    </row>
    <row r="205" spans="2:17" x14ac:dyDescent="0.25">
      <c r="B205" s="24"/>
      <c r="C205" s="24"/>
      <c r="D205" s="24"/>
      <c r="E205" s="24"/>
      <c r="F205" s="24"/>
      <c r="G205" s="24"/>
      <c r="H205" s="24"/>
      <c r="K205" s="24"/>
      <c r="L205" s="24"/>
      <c r="M205" s="24"/>
      <c r="N205" s="24"/>
      <c r="O205" s="24"/>
      <c r="P205" s="24"/>
      <c r="Q205" s="24"/>
    </row>
    <row r="206" spans="2:17" x14ac:dyDescent="0.25">
      <c r="B206" s="24"/>
      <c r="C206" s="24"/>
      <c r="D206" s="24"/>
      <c r="E206" s="24"/>
      <c r="F206" s="24"/>
      <c r="G206" s="24"/>
      <c r="H206" s="24"/>
      <c r="K206" s="24"/>
      <c r="L206" s="24"/>
      <c r="M206" s="24"/>
      <c r="N206" s="24"/>
      <c r="O206" s="24"/>
      <c r="P206" s="24"/>
      <c r="Q206" s="24"/>
    </row>
    <row r="207" spans="2:17" x14ac:dyDescent="0.25">
      <c r="B207" s="24"/>
      <c r="C207" s="24"/>
      <c r="D207" s="24"/>
      <c r="E207" s="24"/>
      <c r="F207" s="24"/>
      <c r="G207" s="24"/>
      <c r="H207" s="24"/>
      <c r="K207" s="24"/>
      <c r="L207" s="24"/>
      <c r="M207" s="24"/>
      <c r="N207" s="24"/>
      <c r="O207" s="24"/>
      <c r="P207" s="24"/>
      <c r="Q207" s="24"/>
    </row>
    <row r="208" spans="2:17" x14ac:dyDescent="0.25">
      <c r="B208" s="24"/>
      <c r="C208" s="24"/>
      <c r="D208" s="24"/>
      <c r="E208" s="24"/>
      <c r="F208" s="24"/>
      <c r="G208" s="24"/>
      <c r="H208" s="24"/>
      <c r="K208" s="24"/>
      <c r="L208" s="24"/>
      <c r="M208" s="24"/>
      <c r="N208" s="24"/>
      <c r="O208" s="24"/>
      <c r="P208" s="24"/>
      <c r="Q208" s="24"/>
    </row>
    <row r="209" spans="2:17" x14ac:dyDescent="0.25">
      <c r="B209" s="24"/>
      <c r="C209" s="24"/>
      <c r="D209" s="24"/>
      <c r="E209" s="24"/>
      <c r="F209" s="24"/>
      <c r="G209" s="24"/>
      <c r="H209" s="24"/>
      <c r="K209" s="24"/>
      <c r="L209" s="24"/>
      <c r="M209" s="24"/>
      <c r="N209" s="24"/>
      <c r="O209" s="24"/>
      <c r="P209" s="24"/>
      <c r="Q209" s="24"/>
    </row>
    <row r="210" spans="2:17" x14ac:dyDescent="0.25">
      <c r="B210" s="24"/>
      <c r="C210" s="24"/>
      <c r="D210" s="24"/>
      <c r="E210" s="24"/>
      <c r="F210" s="24"/>
      <c r="G210" s="24"/>
      <c r="H210" s="24"/>
      <c r="K210" s="24"/>
      <c r="L210" s="24"/>
      <c r="M210" s="24"/>
      <c r="N210" s="24"/>
      <c r="O210" s="24"/>
      <c r="P210" s="24"/>
      <c r="Q210" s="24"/>
    </row>
    <row r="211" spans="2:17" x14ac:dyDescent="0.25">
      <c r="B211" s="24"/>
      <c r="C211" s="24"/>
      <c r="D211" s="24"/>
      <c r="E211" s="24"/>
      <c r="F211" s="24"/>
      <c r="G211" s="24"/>
      <c r="H211" s="24"/>
      <c r="K211" s="24"/>
      <c r="L211" s="24"/>
      <c r="M211" s="24"/>
      <c r="N211" s="24"/>
      <c r="O211" s="24"/>
      <c r="P211" s="24"/>
      <c r="Q211" s="24"/>
    </row>
    <row r="212" spans="2:17" x14ac:dyDescent="0.25">
      <c r="B212" s="24"/>
      <c r="C212" s="24"/>
      <c r="D212" s="24"/>
      <c r="E212" s="24"/>
      <c r="F212" s="24"/>
      <c r="G212" s="24"/>
      <c r="H212" s="24"/>
      <c r="K212" s="24"/>
      <c r="L212" s="24"/>
      <c r="M212" s="24"/>
      <c r="N212" s="24"/>
      <c r="O212" s="24"/>
      <c r="P212" s="24"/>
      <c r="Q212" s="24"/>
    </row>
    <row r="213" spans="2:17" x14ac:dyDescent="0.25">
      <c r="B213" s="24"/>
      <c r="C213" s="24"/>
      <c r="D213" s="24"/>
      <c r="E213" s="24"/>
      <c r="F213" s="24"/>
      <c r="G213" s="24"/>
      <c r="H213" s="24"/>
      <c r="K213" s="24"/>
      <c r="L213" s="24"/>
      <c r="M213" s="24"/>
      <c r="N213" s="24"/>
      <c r="O213" s="24"/>
      <c r="P213" s="24"/>
      <c r="Q213" s="24"/>
    </row>
    <row r="214" spans="2:17" x14ac:dyDescent="0.25">
      <c r="B214" s="24"/>
      <c r="C214" s="24"/>
      <c r="D214" s="24"/>
      <c r="E214" s="24"/>
      <c r="F214" s="24"/>
      <c r="G214" s="24"/>
      <c r="H214" s="24"/>
      <c r="K214" s="24"/>
      <c r="L214" s="24"/>
      <c r="M214" s="24"/>
      <c r="N214" s="24"/>
      <c r="O214" s="24"/>
      <c r="P214" s="24"/>
      <c r="Q214" s="24"/>
    </row>
    <row r="215" spans="2:17" x14ac:dyDescent="0.25">
      <c r="B215" s="24"/>
      <c r="C215" s="24"/>
      <c r="D215" s="24"/>
      <c r="E215" s="24"/>
      <c r="F215" s="24"/>
      <c r="G215" s="24"/>
      <c r="H215" s="24"/>
      <c r="K215" s="24"/>
      <c r="L215" s="24"/>
      <c r="M215" s="24"/>
      <c r="N215" s="24"/>
      <c r="O215" s="24"/>
      <c r="P215" s="24"/>
      <c r="Q215" s="24"/>
    </row>
    <row r="216" spans="2:17" x14ac:dyDescent="0.25">
      <c r="B216" s="24"/>
      <c r="C216" s="24"/>
      <c r="D216" s="24"/>
      <c r="E216" s="24"/>
      <c r="F216" s="24"/>
      <c r="G216" s="24"/>
      <c r="H216" s="24"/>
      <c r="K216" s="24"/>
      <c r="L216" s="24"/>
      <c r="M216" s="24"/>
      <c r="N216" s="24"/>
      <c r="O216" s="24"/>
      <c r="P216" s="24"/>
      <c r="Q216" s="24"/>
    </row>
    <row r="217" spans="2:17" x14ac:dyDescent="0.25">
      <c r="B217" s="24"/>
      <c r="C217" s="24"/>
      <c r="D217" s="24"/>
      <c r="E217" s="24"/>
      <c r="F217" s="24"/>
      <c r="G217" s="24"/>
      <c r="H217" s="24"/>
      <c r="K217" s="24"/>
      <c r="L217" s="24"/>
      <c r="M217" s="24"/>
      <c r="N217" s="24"/>
      <c r="O217" s="24"/>
      <c r="P217" s="24"/>
      <c r="Q217" s="24"/>
    </row>
    <row r="218" spans="2:17" x14ac:dyDescent="0.25">
      <c r="B218" s="24"/>
      <c r="C218" s="24"/>
      <c r="D218" s="24"/>
      <c r="E218" s="24"/>
      <c r="F218" s="24"/>
      <c r="G218" s="24"/>
      <c r="H218" s="24"/>
      <c r="K218" s="24"/>
      <c r="L218" s="24"/>
      <c r="M218" s="24"/>
      <c r="N218" s="24"/>
      <c r="O218" s="24"/>
      <c r="P218" s="24"/>
      <c r="Q218" s="24"/>
    </row>
    <row r="219" spans="2:17" x14ac:dyDescent="0.25">
      <c r="B219" s="24"/>
      <c r="C219" s="24"/>
      <c r="D219" s="24"/>
      <c r="E219" s="24"/>
      <c r="F219" s="24"/>
      <c r="G219" s="24"/>
      <c r="H219" s="24"/>
      <c r="K219" s="24"/>
      <c r="L219" s="24"/>
      <c r="M219" s="24"/>
      <c r="N219" s="24"/>
      <c r="O219" s="24"/>
      <c r="P219" s="24"/>
      <c r="Q219" s="24"/>
    </row>
    <row r="220" spans="2:17" x14ac:dyDescent="0.25">
      <c r="B220" s="24"/>
      <c r="C220" s="24"/>
      <c r="D220" s="24"/>
      <c r="E220" s="24"/>
      <c r="F220" s="24"/>
      <c r="G220" s="24"/>
      <c r="H220" s="24"/>
      <c r="K220" s="24"/>
      <c r="L220" s="24"/>
      <c r="M220" s="24"/>
      <c r="N220" s="24"/>
      <c r="O220" s="24"/>
      <c r="P220" s="24"/>
      <c r="Q220" s="24"/>
    </row>
    <row r="221" spans="2:17" x14ac:dyDescent="0.25">
      <c r="B221" s="24"/>
      <c r="C221" s="24"/>
      <c r="D221" s="24"/>
      <c r="E221" s="24"/>
      <c r="F221" s="24"/>
      <c r="G221" s="24"/>
      <c r="H221" s="24"/>
      <c r="K221" s="24"/>
      <c r="L221" s="24"/>
      <c r="M221" s="24"/>
      <c r="N221" s="24"/>
      <c r="O221" s="24"/>
      <c r="P221" s="24"/>
      <c r="Q221" s="24"/>
    </row>
    <row r="222" spans="2:17" x14ac:dyDescent="0.25">
      <c r="B222" s="24"/>
      <c r="C222" s="24"/>
      <c r="D222" s="24"/>
      <c r="E222" s="24"/>
      <c r="F222" s="24"/>
      <c r="G222" s="24"/>
      <c r="H222" s="24"/>
      <c r="K222" s="24"/>
      <c r="L222" s="24"/>
      <c r="M222" s="24"/>
      <c r="N222" s="24"/>
      <c r="O222" s="24"/>
      <c r="P222" s="24"/>
      <c r="Q222" s="24"/>
    </row>
    <row r="223" spans="2:17" x14ac:dyDescent="0.25">
      <c r="B223" s="24"/>
      <c r="C223" s="24"/>
      <c r="D223" s="24"/>
      <c r="E223" s="24"/>
      <c r="F223" s="24"/>
      <c r="G223" s="24"/>
      <c r="H223" s="24"/>
      <c r="K223" s="24"/>
      <c r="L223" s="24"/>
      <c r="M223" s="24"/>
      <c r="N223" s="24"/>
      <c r="O223" s="24"/>
      <c r="P223" s="24"/>
      <c r="Q223" s="24"/>
    </row>
    <row r="224" spans="2:17" x14ac:dyDescent="0.25">
      <c r="B224" s="24"/>
      <c r="C224" s="24"/>
      <c r="D224" s="24"/>
      <c r="E224" s="24"/>
      <c r="F224" s="24"/>
      <c r="G224" s="24"/>
      <c r="H224" s="24"/>
      <c r="K224" s="24"/>
      <c r="L224" s="24"/>
      <c r="M224" s="24"/>
      <c r="N224" s="24"/>
      <c r="O224" s="24"/>
      <c r="P224" s="24"/>
      <c r="Q224" s="24"/>
    </row>
    <row r="225" spans="2:17" x14ac:dyDescent="0.25">
      <c r="B225" s="24"/>
      <c r="C225" s="24"/>
      <c r="D225" s="24"/>
      <c r="E225" s="24"/>
      <c r="F225" s="24"/>
      <c r="G225" s="24"/>
      <c r="H225" s="24"/>
      <c r="K225" s="24"/>
      <c r="L225" s="24"/>
      <c r="M225" s="24"/>
      <c r="N225" s="24"/>
      <c r="O225" s="24"/>
      <c r="P225" s="24"/>
      <c r="Q225" s="24"/>
    </row>
    <row r="226" spans="2:17" x14ac:dyDescent="0.25">
      <c r="B226" s="24"/>
      <c r="C226" s="24"/>
      <c r="D226" s="24"/>
      <c r="E226" s="24"/>
      <c r="F226" s="24"/>
      <c r="G226" s="24"/>
      <c r="H226" s="24"/>
      <c r="K226" s="24"/>
      <c r="L226" s="24"/>
      <c r="M226" s="24"/>
      <c r="N226" s="24"/>
      <c r="O226" s="24"/>
      <c r="P226" s="24"/>
      <c r="Q226" s="24"/>
    </row>
    <row r="227" spans="2:17" x14ac:dyDescent="0.25">
      <c r="B227" s="24"/>
      <c r="C227" s="24"/>
      <c r="D227" s="24"/>
      <c r="E227" s="24"/>
      <c r="F227" s="24"/>
      <c r="G227" s="24"/>
      <c r="H227" s="24"/>
      <c r="K227" s="24"/>
      <c r="L227" s="24"/>
      <c r="M227" s="24"/>
      <c r="N227" s="24"/>
      <c r="O227" s="24"/>
      <c r="P227" s="24"/>
      <c r="Q227" s="24"/>
    </row>
    <row r="228" spans="2:17" x14ac:dyDescent="0.25">
      <c r="B228" s="24"/>
      <c r="C228" s="24"/>
      <c r="D228" s="24"/>
      <c r="E228" s="24"/>
      <c r="F228" s="24"/>
      <c r="G228" s="24"/>
      <c r="H228" s="24"/>
      <c r="K228" s="24"/>
      <c r="L228" s="24"/>
      <c r="M228" s="24"/>
      <c r="N228" s="24"/>
      <c r="O228" s="24"/>
      <c r="P228" s="24"/>
      <c r="Q228" s="24"/>
    </row>
    <row r="229" spans="2:17" x14ac:dyDescent="0.25">
      <c r="B229" s="24"/>
      <c r="C229" s="24"/>
      <c r="D229" s="24"/>
      <c r="E229" s="24"/>
      <c r="F229" s="24"/>
      <c r="G229" s="24"/>
      <c r="H229" s="24"/>
      <c r="K229" s="24"/>
      <c r="L229" s="24"/>
      <c r="M229" s="24"/>
      <c r="N229" s="24"/>
      <c r="O229" s="24"/>
      <c r="P229" s="24"/>
      <c r="Q229" s="24"/>
    </row>
    <row r="230" spans="2:17" x14ac:dyDescent="0.25">
      <c r="B230" s="24"/>
      <c r="C230" s="24"/>
      <c r="D230" s="24"/>
      <c r="E230" s="24"/>
      <c r="F230" s="24"/>
      <c r="G230" s="24"/>
      <c r="H230" s="24"/>
      <c r="K230" s="24"/>
      <c r="L230" s="24"/>
      <c r="M230" s="24"/>
      <c r="N230" s="24"/>
      <c r="O230" s="24"/>
      <c r="P230" s="24"/>
      <c r="Q230" s="24"/>
    </row>
    <row r="231" spans="2:17" x14ac:dyDescent="0.25">
      <c r="B231" s="24"/>
      <c r="C231" s="24"/>
      <c r="D231" s="24"/>
      <c r="E231" s="24"/>
      <c r="F231" s="24"/>
      <c r="G231" s="24"/>
      <c r="H231" s="24"/>
      <c r="K231" s="24"/>
      <c r="L231" s="24"/>
      <c r="M231" s="24"/>
      <c r="N231" s="24"/>
      <c r="O231" s="24"/>
      <c r="P231" s="24"/>
      <c r="Q231" s="24"/>
    </row>
    <row r="232" spans="2:17" x14ac:dyDescent="0.25">
      <c r="B232" s="24"/>
      <c r="C232" s="24"/>
      <c r="D232" s="24"/>
      <c r="E232" s="24"/>
      <c r="F232" s="24"/>
      <c r="G232" s="24"/>
      <c r="H232" s="24"/>
      <c r="K232" s="24"/>
      <c r="L232" s="24"/>
      <c r="M232" s="24"/>
      <c r="N232" s="24"/>
      <c r="O232" s="24"/>
      <c r="P232" s="24"/>
      <c r="Q232" s="24"/>
    </row>
    <row r="233" spans="2:17" x14ac:dyDescent="0.25">
      <c r="B233" s="24"/>
      <c r="C233" s="24"/>
      <c r="D233" s="24"/>
      <c r="E233" s="24"/>
      <c r="F233" s="24"/>
      <c r="G233" s="24"/>
      <c r="H233" s="24"/>
      <c r="K233" s="24"/>
      <c r="L233" s="24"/>
      <c r="M233" s="24"/>
      <c r="N233" s="24"/>
      <c r="O233" s="24"/>
      <c r="P233" s="24"/>
      <c r="Q233" s="24"/>
    </row>
    <row r="234" spans="2:17" x14ac:dyDescent="0.25">
      <c r="B234" s="24"/>
      <c r="C234" s="24"/>
      <c r="D234" s="24"/>
      <c r="E234" s="24"/>
      <c r="F234" s="24"/>
      <c r="G234" s="24"/>
      <c r="H234" s="24"/>
      <c r="K234" s="24"/>
      <c r="L234" s="24"/>
      <c r="M234" s="24"/>
      <c r="N234" s="24"/>
      <c r="O234" s="24"/>
      <c r="P234" s="24"/>
      <c r="Q234" s="24"/>
    </row>
    <row r="235" spans="2:17" x14ac:dyDescent="0.25">
      <c r="B235" s="24"/>
      <c r="C235" s="24"/>
      <c r="D235" s="24"/>
      <c r="E235" s="24"/>
      <c r="F235" s="24"/>
      <c r="G235" s="24"/>
      <c r="H235" s="24"/>
      <c r="K235" s="24"/>
      <c r="L235" s="24"/>
      <c r="M235" s="24"/>
      <c r="N235" s="24"/>
      <c r="O235" s="24"/>
      <c r="P235" s="24"/>
      <c r="Q235" s="24"/>
    </row>
    <row r="236" spans="2:17" x14ac:dyDescent="0.25">
      <c r="B236" s="24"/>
      <c r="C236" s="24"/>
      <c r="D236" s="24"/>
      <c r="E236" s="24"/>
      <c r="F236" s="24"/>
      <c r="G236" s="24"/>
      <c r="H236" s="24"/>
      <c r="K236" s="24"/>
      <c r="L236" s="24"/>
      <c r="M236" s="24"/>
      <c r="N236" s="24"/>
      <c r="O236" s="24"/>
      <c r="P236" s="24"/>
      <c r="Q236" s="24"/>
    </row>
    <row r="237" spans="2:17" x14ac:dyDescent="0.25">
      <c r="B237" s="24"/>
      <c r="C237" s="24"/>
      <c r="D237" s="24"/>
      <c r="E237" s="24"/>
      <c r="F237" s="24"/>
      <c r="G237" s="24"/>
      <c r="H237" s="24"/>
      <c r="K237" s="24"/>
      <c r="L237" s="24"/>
      <c r="M237" s="24"/>
      <c r="N237" s="24"/>
      <c r="O237" s="24"/>
      <c r="P237" s="24"/>
      <c r="Q237" s="24"/>
    </row>
    <row r="238" spans="2:17" x14ac:dyDescent="0.25">
      <c r="B238" s="24"/>
      <c r="C238" s="24"/>
      <c r="D238" s="24"/>
      <c r="E238" s="24"/>
      <c r="F238" s="24"/>
      <c r="G238" s="24"/>
      <c r="H238" s="24"/>
      <c r="K238" s="24"/>
      <c r="L238" s="24"/>
      <c r="M238" s="24"/>
      <c r="N238" s="24"/>
      <c r="O238" s="24"/>
      <c r="P238" s="24"/>
      <c r="Q238" s="24"/>
    </row>
    <row r="239" spans="2:17" x14ac:dyDescent="0.25">
      <c r="B239" s="24"/>
      <c r="C239" s="24"/>
      <c r="D239" s="24"/>
      <c r="E239" s="24"/>
      <c r="F239" s="24"/>
      <c r="G239" s="24"/>
      <c r="H239" s="24"/>
      <c r="K239" s="24"/>
      <c r="L239" s="24"/>
      <c r="M239" s="24"/>
      <c r="N239" s="24"/>
      <c r="O239" s="24"/>
      <c r="P239" s="24"/>
      <c r="Q239" s="24"/>
    </row>
    <row r="240" spans="2:17" x14ac:dyDescent="0.25">
      <c r="B240" s="24"/>
      <c r="C240" s="24"/>
      <c r="D240" s="24"/>
      <c r="E240" s="24"/>
      <c r="F240" s="24"/>
      <c r="G240" s="24"/>
      <c r="H240" s="24"/>
      <c r="K240" s="24"/>
      <c r="L240" s="24"/>
      <c r="M240" s="24"/>
      <c r="N240" s="24"/>
      <c r="O240" s="24"/>
      <c r="P240" s="24"/>
      <c r="Q240" s="24"/>
    </row>
    <row r="241" spans="2:17" x14ac:dyDescent="0.25">
      <c r="B241" s="24"/>
      <c r="C241" s="24"/>
      <c r="D241" s="24"/>
      <c r="E241" s="24"/>
      <c r="F241" s="24"/>
      <c r="G241" s="24"/>
      <c r="H241" s="24"/>
      <c r="K241" s="24"/>
      <c r="L241" s="24"/>
      <c r="M241" s="24"/>
      <c r="N241" s="24"/>
      <c r="O241" s="24"/>
      <c r="P241" s="24"/>
      <c r="Q241" s="24"/>
    </row>
  </sheetData>
  <mergeCells count="44">
    <mergeCell ref="B8:D8"/>
    <mergeCell ref="E8:H8"/>
    <mergeCell ref="B33:C33"/>
    <mergeCell ref="B35:C35"/>
    <mergeCell ref="B36:C36"/>
    <mergeCell ref="B30:C30"/>
    <mergeCell ref="B10:C10"/>
    <mergeCell ref="B11:C11"/>
    <mergeCell ref="B13:C13"/>
    <mergeCell ref="B25:C25"/>
    <mergeCell ref="B14:F14"/>
    <mergeCell ref="B16:C16"/>
    <mergeCell ref="B17:C17"/>
    <mergeCell ref="B18:C18"/>
    <mergeCell ref="B19:C19"/>
    <mergeCell ref="B20:C20"/>
    <mergeCell ref="B5:D5"/>
    <mergeCell ref="E5:H5"/>
    <mergeCell ref="B6:D6"/>
    <mergeCell ref="E6:H6"/>
    <mergeCell ref="B7:D7"/>
    <mergeCell ref="E7:H7"/>
    <mergeCell ref="B2:H2"/>
    <mergeCell ref="B3:D3"/>
    <mergeCell ref="E3:H3"/>
    <mergeCell ref="B4:D4"/>
    <mergeCell ref="E4:H4"/>
    <mergeCell ref="B22:C22"/>
    <mergeCell ref="B23:F23"/>
    <mergeCell ref="B12:C12"/>
    <mergeCell ref="B26:C26"/>
    <mergeCell ref="B27:C27"/>
    <mergeCell ref="B74:H92"/>
    <mergeCell ref="B34:C34"/>
    <mergeCell ref="B37:C37"/>
    <mergeCell ref="B38:F38"/>
    <mergeCell ref="B42:F42"/>
    <mergeCell ref="B40:C40"/>
    <mergeCell ref="B41:C41"/>
    <mergeCell ref="B28:C28"/>
    <mergeCell ref="B29:C29"/>
    <mergeCell ref="B31:C31"/>
    <mergeCell ref="B32:C32"/>
    <mergeCell ref="B49:H73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TRANSPORT XXI 2025</vt:lpstr>
      <vt:lpstr>'TRANSPORT XXI 2025'!Obszar_wydruku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</dc:creator>
  <cp:lastModifiedBy>Pryciński Piotr</cp:lastModifiedBy>
  <cp:lastPrinted>2025-02-04T09:27:27Z</cp:lastPrinted>
  <dcterms:created xsi:type="dcterms:W3CDTF">2020-07-20T07:29:27Z</dcterms:created>
  <dcterms:modified xsi:type="dcterms:W3CDTF">2025-02-18T12:26:21Z</dcterms:modified>
</cp:coreProperties>
</file>