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W2019\RedirectedFolders\k.jurkowski\My Documents\kj\Sektorowe\2025\06 Badania okresowe\"/>
    </mc:Choice>
  </mc:AlternateContent>
  <xr:revisionPtr revIDLastSave="0" documentId="13_ncr:1_{6D5B7DEA-CC97-4D8D-BC4C-D79FC1EC01F0}" xr6:coauthVersionLast="47" xr6:coauthVersionMax="47" xr10:uidLastSave="{00000000-0000-0000-0000-000000000000}"/>
  <bookViews>
    <workbookView xWindow="-28920" yWindow="-120" windowWidth="29040" windowHeight="15840" xr2:uid="{6A2763D0-FECC-47C2-8208-D01037457CB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D87" i="1"/>
  <c r="D69" i="1"/>
  <c r="E69" i="1"/>
  <c r="F69" i="1"/>
  <c r="G69" i="1"/>
  <c r="H69" i="1"/>
  <c r="K33" i="1" l="1"/>
  <c r="D33" i="1"/>
  <c r="E33" i="1"/>
  <c r="F33" i="1"/>
  <c r="G33" i="1"/>
  <c r="H33" i="1"/>
  <c r="I33" i="1"/>
  <c r="J33" i="1"/>
  <c r="C33" i="1"/>
  <c r="C69" i="1"/>
  <c r="C72" i="1" l="1"/>
</calcChain>
</file>

<file path=xl/sharedStrings.xml><?xml version="1.0" encoding="utf-8"?>
<sst xmlns="http://schemas.openxmlformats.org/spreadsheetml/2006/main" count="102" uniqueCount="95">
  <si>
    <t>Maszynista przepompowni wody</t>
  </si>
  <si>
    <t>Maszynista stacji pomp</t>
  </si>
  <si>
    <t>Odczytywacz wodomierzy</t>
  </si>
  <si>
    <t>Razem</t>
  </si>
  <si>
    <t>Mistrz Oczyszczalni Ścieków, Kierownik JRP</t>
  </si>
  <si>
    <t>Specjalista ds. Elektryki i Automatyki</t>
  </si>
  <si>
    <t>Mistrz Wydziału Produkcji Wody i Oczyszczalni Ścieków</t>
  </si>
  <si>
    <t>Zastępca Kierownika Wydziału Produkcji Wody i Oczyszczalni Ścieków, Koordynator Projektu ds. technicznych</t>
  </si>
  <si>
    <t>Mistrz Sieci Wod-Kan i Utrzymania Ruchu</t>
  </si>
  <si>
    <t>Kierownik Wydziału Sieci  Wod-Kan i Utrzymania Ruchu</t>
  </si>
  <si>
    <t>Inspektor ds. gospodarczych i zaopatrzenia, Inspektor ds. technicznych</t>
  </si>
  <si>
    <t xml:space="preserve">Specjalista ds. technicznych, koordynator projektu ds. technicznych </t>
  </si>
  <si>
    <t>Specjalista ds.projektowania i nadzoru inwestycji</t>
  </si>
  <si>
    <t>Kierownik Laboratorium</t>
  </si>
  <si>
    <t>Inspektor ds. badania wody i  ścieków</t>
  </si>
  <si>
    <t>Inspektor ds. gospodarczych i zaopatrzenia</t>
  </si>
  <si>
    <t>Główny Technolog</t>
  </si>
  <si>
    <t>Dyrektor ds. techniczno-produkcyjnych, Kierownik Produkcji Wody i Oczyszczalni Ścieków</t>
  </si>
  <si>
    <t>Starszy referent ds. księgowości</t>
  </si>
  <si>
    <t>Inspektor ds. sprzedaży i archiwizacji</t>
  </si>
  <si>
    <t>Specjalista ds. sprzedaży</t>
  </si>
  <si>
    <t>Kierownik Działu Sprzedaży i Obsługi Klienta</t>
  </si>
  <si>
    <t>Informatyk</t>
  </si>
  <si>
    <t>Specjalista ds. ekonomiczno-organizacyjnych, Specjalista ds. promocyjno-informacyjnych</t>
  </si>
  <si>
    <t xml:space="preserve">Razem </t>
  </si>
  <si>
    <t>RAZEM STANOWISKA ADMINISTRACYJNE I FIZYCZNE</t>
  </si>
  <si>
    <t>CZYNNIK BIOLOGICZNE( HBV, HCV)</t>
  </si>
  <si>
    <t>CZYNNIKI CHEMICZNE, ODCZYNNIKI  CHEMICZNE RÓWNIEŻ RAKOTWÓRCZE I PRAWDOPODOBNIE RAKOTWÓRCZE</t>
  </si>
  <si>
    <t>PRACA PRZY KOMPUTERZE</t>
  </si>
  <si>
    <t>HAŁAS, WIBRACJE</t>
  </si>
  <si>
    <t>CZYNNIK BIOLOGICZNE           ( HBV, HCV)</t>
  </si>
  <si>
    <t>POGRYZIENIE PRZEZ PSA</t>
  </si>
  <si>
    <t>L.P.</t>
  </si>
  <si>
    <t>STANOWISKO</t>
  </si>
  <si>
    <t>LICZBA PRACOWNIKÓW</t>
  </si>
  <si>
    <t>PRACA NA WYSOKOŚCI</t>
  </si>
  <si>
    <t>STANOWISKA ADMINISTRACYJNE</t>
  </si>
  <si>
    <t>STANOWISKA FIZYCZNE</t>
  </si>
  <si>
    <t>PROWADZENIE SAMOCHODU SŁUŻBOWEGO KAT. B</t>
  </si>
  <si>
    <t>KIEROWCY KAT. C/</t>
  </si>
  <si>
    <t>OBSŁUGA CIĘŻKIEGO SPRZĘTU</t>
  </si>
  <si>
    <t>Wydawca magazynowy - kierowca</t>
  </si>
  <si>
    <t>Brygadzista - maszynista przepompowni wody</t>
  </si>
  <si>
    <t>Maszynista stacji pomp, ślusarz remontowy</t>
  </si>
  <si>
    <t>Maszynista stacji pomp, spawacz</t>
  </si>
  <si>
    <t>Elektromonter - maszynista stacji pomp</t>
  </si>
  <si>
    <t>Operator urządzeń filtrujących oczyszczalni ścieków</t>
  </si>
  <si>
    <t>Konserwator - monter sieci  wodociągowej i kanalizacyjnej - kierowca</t>
  </si>
  <si>
    <t>Diagnosta sieci wodociągowej i kanalizacyjnej,  konserwator - monter sieci wodociągowej i kanalizacyjnej - kierowca</t>
  </si>
  <si>
    <t>Brygadzista, elektromonter, konserwator - monter sieci wodociągowej i  kanalizacyjnej - kierowca</t>
  </si>
  <si>
    <t xml:space="preserve"> Elektromonter, konserwator - monter sieci wodociągowej i kanalizacyjnej - kierowca</t>
  </si>
  <si>
    <t>Brygadzista, frezer, ślusarz, kierowca, konserwator - monter sieci kanalizacyjnej</t>
  </si>
  <si>
    <t>Odczytywacz wodomierzy - maszynista stacji pomp</t>
  </si>
  <si>
    <t xml:space="preserve"> Inspektor ds. Technologii wody i ścieków</t>
  </si>
  <si>
    <t>Inspektor ds. technicznych</t>
  </si>
  <si>
    <t>Dyrektor ds. Ekonomiczno-Finansowych, Główny Księgowy - Prokurent</t>
  </si>
  <si>
    <t>Inspektor ds. księgowości</t>
  </si>
  <si>
    <t>Inspektor ds. administracyjnych</t>
  </si>
  <si>
    <t>Inspektor ds.  sprzedaży</t>
  </si>
  <si>
    <t>Specjalista ds. zamówień publicznych</t>
  </si>
  <si>
    <t>Inspektor/referent  ds. technicznych i transportu</t>
  </si>
  <si>
    <t>Inspektor ds. gospodarki wodomierzowej</t>
  </si>
  <si>
    <t xml:space="preserve">Inspektor ds. sprzedaży </t>
  </si>
  <si>
    <t>Maszynista stacji pomp, operator urządzeń oczyszczalni</t>
  </si>
  <si>
    <t>Elektromonter - maszynista urządzeń oczyszczalni ścieków</t>
  </si>
  <si>
    <t>Brygadzista sieci wodociągowej</t>
  </si>
  <si>
    <t>Brygadzista sieci wodociągowej - kierowca</t>
  </si>
  <si>
    <t>Brygadzista sieci kanalizacyjnej - kierowca</t>
  </si>
  <si>
    <t>Konserwator - monter sieci  wodociągowej</t>
  </si>
  <si>
    <t>Konserwator - monter sieci  kanalizacyjnej - kierowca</t>
  </si>
  <si>
    <t xml:space="preserve">Konserwator - monter sieci  wodociągowej i kanalizacyjnej </t>
  </si>
  <si>
    <t>Tokarz, ślusarz, Konserwator - monter sieci kanalizacyjnej</t>
  </si>
  <si>
    <t>Konserwator - monter sieci  kanalizacyjnej, Spawacz</t>
  </si>
  <si>
    <t>Konserwator - monter sieci  kanalizacyjnej</t>
  </si>
  <si>
    <t>Specjalista ds. pracowniczych i organizacji, Specjalista ds. BHP i ppoż.</t>
  </si>
  <si>
    <t>Zastępca Głównego Księgowego, Specjalista ds. płac</t>
  </si>
  <si>
    <t>Maszynista urządzeń oczyszczalni</t>
  </si>
  <si>
    <t>Kierowca - operator urzadzeń filtrujących</t>
  </si>
  <si>
    <t>Kierowca - operator, konserwator - monter sieci wodociągowej i kanalizacyjnej</t>
  </si>
  <si>
    <t>Badania okresowe zaplanowane na 2025 r.</t>
  </si>
  <si>
    <t>Miseiąc</t>
  </si>
  <si>
    <t>Ilość pracowników bez pracy na wyokości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</si>
  <si>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</si>
  <si>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</si>
  <si>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</si>
  <si>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</si>
  <si>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</si>
  <si>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</si>
  <si>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</si>
  <si>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</si>
  <si>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</si>
  <si>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</si>
  <si>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OPIS STANOWISK PRACY</t>
  </si>
  <si>
    <t>Ilość pracowników z pracą na wysokości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</si>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</sst>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82DD-4511-4FD0-82ED-70B70392DFD4}">
  <dimension ref="A1:L87"/>
  <sheetViews>
    <sheetView tabSelected="1" zoomScaleNormal="100" workbookViewId="0">
      <selection sqref="A1:G1"/>
    </sheetView>
  </sheetViews>
  <sheetFormatPr defaultColWidth="8.88671875" defaultRowHeight="13.8" x14ac:dyDescent="0.3"/>
  <cols>
    <col min="1" max="1" width="7.33203125" style="20" customWidth="1"/>
    <col min="2" max="2" width="32.88671875" style="2" customWidth="1"/>
    <col min="3" max="11" width="14.44140625" style="2" customWidth="1"/>
    <col min="12" max="16384" width="8.88671875" style="2"/>
  </cols>
  <sheetData>
    <row r="1" spans="1:11" x14ac:dyDescent="0.3">
      <c r="A1" s="24" t="s">
        <v>92</v>
      </c>
      <c r="B1" s="24"/>
      <c r="C1" s="24"/>
      <c r="D1" s="24"/>
      <c r="E1" s="24"/>
      <c r="F1" s="24"/>
      <c r="G1" s="24"/>
      <c r="H1" s="25" t="s">
        <v>94</v>
      </c>
      <c r="I1" s="25"/>
      <c r="J1" s="25"/>
      <c r="K1" s="25"/>
    </row>
    <row r="2" spans="1:11" x14ac:dyDescent="0.3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55.2" x14ac:dyDescent="0.3">
      <c r="A3" s="18" t="s">
        <v>32</v>
      </c>
      <c r="B3" s="18" t="s">
        <v>33</v>
      </c>
      <c r="C3" s="23" t="s">
        <v>34</v>
      </c>
      <c r="D3" s="23" t="s">
        <v>35</v>
      </c>
      <c r="E3" s="23" t="s">
        <v>28</v>
      </c>
      <c r="F3" s="23" t="s">
        <v>30</v>
      </c>
      <c r="G3" s="23" t="s">
        <v>29</v>
      </c>
      <c r="H3" s="23" t="s">
        <v>31</v>
      </c>
      <c r="I3" s="23" t="s">
        <v>39</v>
      </c>
      <c r="J3" s="23" t="s">
        <v>40</v>
      </c>
      <c r="K3" s="23" t="s">
        <v>38</v>
      </c>
    </row>
    <row r="4" spans="1:11" x14ac:dyDescent="0.3">
      <c r="A4" s="3">
        <v>1</v>
      </c>
      <c r="B4" s="4" t="s">
        <v>0</v>
      </c>
      <c r="C4" s="5">
        <v>5</v>
      </c>
      <c r="D4" s="6"/>
      <c r="E4" s="5">
        <v>5</v>
      </c>
      <c r="F4" s="5"/>
      <c r="G4" s="6"/>
      <c r="H4" s="6"/>
      <c r="I4" s="5"/>
      <c r="J4" s="5"/>
      <c r="K4" s="5"/>
    </row>
    <row r="5" spans="1:11" ht="27.6" x14ac:dyDescent="0.3">
      <c r="A5" s="3">
        <v>2</v>
      </c>
      <c r="B5" s="7" t="s">
        <v>42</v>
      </c>
      <c r="C5" s="8">
        <v>1</v>
      </c>
      <c r="D5" s="9"/>
      <c r="E5" s="8">
        <v>1</v>
      </c>
      <c r="F5" s="8"/>
      <c r="G5" s="9"/>
      <c r="H5" s="9"/>
      <c r="I5" s="8"/>
      <c r="J5" s="8"/>
      <c r="K5" s="8"/>
    </row>
    <row r="6" spans="1:11" x14ac:dyDescent="0.3">
      <c r="A6" s="3">
        <v>3</v>
      </c>
      <c r="B6" s="7" t="s">
        <v>1</v>
      </c>
      <c r="C6" s="8">
        <v>4</v>
      </c>
      <c r="D6" s="9"/>
      <c r="E6" s="8">
        <v>4</v>
      </c>
      <c r="F6" s="8"/>
      <c r="G6" s="9"/>
      <c r="H6" s="9"/>
      <c r="I6" s="8"/>
      <c r="J6" s="8"/>
      <c r="K6" s="8"/>
    </row>
    <row r="7" spans="1:11" ht="27.6" x14ac:dyDescent="0.3">
      <c r="A7" s="3">
        <v>4</v>
      </c>
      <c r="B7" s="7" t="s">
        <v>43</v>
      </c>
      <c r="C7" s="8">
        <v>1</v>
      </c>
      <c r="D7" s="9">
        <v>1</v>
      </c>
      <c r="E7" s="8">
        <v>1</v>
      </c>
      <c r="F7" s="8"/>
      <c r="G7" s="9"/>
      <c r="H7" s="9"/>
      <c r="I7" s="8"/>
      <c r="J7" s="8"/>
      <c r="K7" s="8"/>
    </row>
    <row r="8" spans="1:11" x14ac:dyDescent="0.3">
      <c r="A8" s="3">
        <v>5</v>
      </c>
      <c r="B8" s="7" t="s">
        <v>44</v>
      </c>
      <c r="C8" s="8">
        <v>1</v>
      </c>
      <c r="D8" s="9">
        <v>1</v>
      </c>
      <c r="E8" s="8">
        <v>1</v>
      </c>
      <c r="F8" s="8"/>
      <c r="G8" s="9"/>
      <c r="H8" s="9"/>
      <c r="I8" s="8"/>
      <c r="J8" s="8"/>
      <c r="K8" s="8"/>
    </row>
    <row r="9" spans="1:11" ht="27.6" x14ac:dyDescent="0.3">
      <c r="A9" s="3">
        <v>6</v>
      </c>
      <c r="B9" s="7" t="s">
        <v>63</v>
      </c>
      <c r="C9" s="8">
        <v>1</v>
      </c>
      <c r="D9" s="9">
        <v>1</v>
      </c>
      <c r="E9" s="8">
        <v>1</v>
      </c>
      <c r="F9" s="8">
        <v>1</v>
      </c>
      <c r="G9" s="9"/>
      <c r="H9" s="9"/>
      <c r="I9" s="8"/>
      <c r="J9" s="8"/>
      <c r="K9" s="8"/>
    </row>
    <row r="10" spans="1:11" x14ac:dyDescent="0.3">
      <c r="A10" s="3">
        <v>7</v>
      </c>
      <c r="B10" s="7" t="s">
        <v>45</v>
      </c>
      <c r="C10" s="8">
        <v>5</v>
      </c>
      <c r="D10" s="9">
        <v>5</v>
      </c>
      <c r="E10" s="8">
        <v>5</v>
      </c>
      <c r="F10" s="8"/>
      <c r="G10" s="9"/>
      <c r="H10" s="9"/>
      <c r="I10" s="8"/>
      <c r="J10" s="8"/>
      <c r="K10" s="8"/>
    </row>
    <row r="11" spans="1:11" x14ac:dyDescent="0.3">
      <c r="A11" s="3">
        <v>8</v>
      </c>
      <c r="B11" s="7" t="s">
        <v>76</v>
      </c>
      <c r="C11" s="8">
        <v>3</v>
      </c>
      <c r="D11" s="9">
        <v>3</v>
      </c>
      <c r="E11" s="8"/>
      <c r="F11" s="8">
        <v>3</v>
      </c>
      <c r="G11" s="9"/>
      <c r="H11" s="9"/>
      <c r="I11" s="8"/>
      <c r="J11" s="8"/>
      <c r="K11" s="8">
        <v>1</v>
      </c>
    </row>
    <row r="12" spans="1:11" ht="27.6" x14ac:dyDescent="0.3">
      <c r="A12" s="3">
        <v>9</v>
      </c>
      <c r="B12" s="7" t="s">
        <v>77</v>
      </c>
      <c r="C12" s="8">
        <v>1</v>
      </c>
      <c r="D12" s="9">
        <v>1</v>
      </c>
      <c r="E12" s="8"/>
      <c r="F12" s="8">
        <v>1</v>
      </c>
      <c r="G12" s="9">
        <v>1</v>
      </c>
      <c r="H12" s="9"/>
      <c r="I12" s="8"/>
      <c r="J12" s="8"/>
      <c r="K12" s="8">
        <v>1</v>
      </c>
    </row>
    <row r="13" spans="1:11" ht="27.6" x14ac:dyDescent="0.3">
      <c r="A13" s="3">
        <v>10</v>
      </c>
      <c r="B13" s="7" t="s">
        <v>46</v>
      </c>
      <c r="C13" s="8">
        <v>4</v>
      </c>
      <c r="D13" s="9">
        <v>4</v>
      </c>
      <c r="E13" s="8">
        <v>4</v>
      </c>
      <c r="F13" s="8">
        <v>4</v>
      </c>
      <c r="G13" s="9"/>
      <c r="H13" s="9"/>
      <c r="I13" s="8"/>
      <c r="J13" s="8"/>
      <c r="K13" s="8"/>
    </row>
    <row r="14" spans="1:11" ht="27.6" x14ac:dyDescent="0.3">
      <c r="A14" s="3">
        <v>11</v>
      </c>
      <c r="B14" s="7" t="s">
        <v>64</v>
      </c>
      <c r="C14" s="8">
        <v>8</v>
      </c>
      <c r="D14" s="9">
        <v>8</v>
      </c>
      <c r="E14" s="8">
        <v>8</v>
      </c>
      <c r="F14" s="8">
        <v>8</v>
      </c>
      <c r="G14" s="9"/>
      <c r="H14" s="9"/>
      <c r="I14" s="8"/>
      <c r="J14" s="8"/>
      <c r="K14" s="8">
        <v>6</v>
      </c>
    </row>
    <row r="15" spans="1:11" x14ac:dyDescent="0.3">
      <c r="A15" s="3">
        <v>12</v>
      </c>
      <c r="B15" s="7" t="s">
        <v>65</v>
      </c>
      <c r="C15" s="8">
        <v>2</v>
      </c>
      <c r="D15" s="9">
        <v>2</v>
      </c>
      <c r="E15" s="8"/>
      <c r="F15" s="8">
        <v>2</v>
      </c>
      <c r="G15" s="9"/>
      <c r="H15" s="9"/>
      <c r="I15" s="8"/>
      <c r="J15" s="8"/>
      <c r="K15" s="8">
        <v>2</v>
      </c>
    </row>
    <row r="16" spans="1:11" ht="27.6" x14ac:dyDescent="0.3">
      <c r="A16" s="3">
        <v>13</v>
      </c>
      <c r="B16" s="7" t="s">
        <v>66</v>
      </c>
      <c r="C16" s="8">
        <v>1</v>
      </c>
      <c r="D16" s="9">
        <v>1</v>
      </c>
      <c r="E16" s="8"/>
      <c r="F16" s="8">
        <v>1</v>
      </c>
      <c r="G16" s="9"/>
      <c r="H16" s="9"/>
      <c r="I16" s="8"/>
      <c r="J16" s="8"/>
      <c r="K16" s="8">
        <v>1</v>
      </c>
    </row>
    <row r="17" spans="1:12" ht="27.6" x14ac:dyDescent="0.3">
      <c r="A17" s="3">
        <v>14</v>
      </c>
      <c r="B17" s="7" t="s">
        <v>67</v>
      </c>
      <c r="C17" s="8">
        <v>1</v>
      </c>
      <c r="D17" s="9">
        <v>1</v>
      </c>
      <c r="E17" s="8"/>
      <c r="F17" s="8">
        <v>1</v>
      </c>
      <c r="G17" s="9"/>
      <c r="H17" s="9"/>
      <c r="I17" s="8"/>
      <c r="J17" s="8"/>
      <c r="K17" s="8">
        <v>1</v>
      </c>
    </row>
    <row r="18" spans="1:12" ht="27.6" x14ac:dyDescent="0.3">
      <c r="A18" s="3">
        <v>15</v>
      </c>
      <c r="B18" s="7" t="s">
        <v>70</v>
      </c>
      <c r="C18" s="8">
        <v>5</v>
      </c>
      <c r="D18" s="9">
        <v>5</v>
      </c>
      <c r="E18" s="8"/>
      <c r="F18" s="8">
        <v>5</v>
      </c>
      <c r="G18" s="9">
        <v>5</v>
      </c>
      <c r="H18" s="9"/>
      <c r="I18" s="8"/>
      <c r="J18" s="8"/>
      <c r="K18" s="8">
        <v>5</v>
      </c>
    </row>
    <row r="19" spans="1:12" ht="27.6" x14ac:dyDescent="0.3">
      <c r="A19" s="3">
        <v>16</v>
      </c>
      <c r="B19" s="7" t="s">
        <v>47</v>
      </c>
      <c r="C19" s="8">
        <v>4</v>
      </c>
      <c r="D19" s="9">
        <v>4</v>
      </c>
      <c r="E19" s="8"/>
      <c r="F19" s="8">
        <v>4</v>
      </c>
      <c r="G19" s="9">
        <v>4</v>
      </c>
      <c r="H19" s="9"/>
      <c r="I19" s="8"/>
      <c r="J19" s="8"/>
      <c r="K19" s="8">
        <v>4</v>
      </c>
    </row>
    <row r="20" spans="1:12" ht="27.6" x14ac:dyDescent="0.3">
      <c r="A20" s="3">
        <v>17</v>
      </c>
      <c r="B20" s="7" t="s">
        <v>72</v>
      </c>
      <c r="C20" s="8">
        <v>1</v>
      </c>
      <c r="D20" s="9">
        <v>1</v>
      </c>
      <c r="E20" s="8"/>
      <c r="F20" s="8">
        <v>1</v>
      </c>
      <c r="G20" s="9">
        <v>1</v>
      </c>
      <c r="H20" s="9"/>
      <c r="I20" s="8"/>
      <c r="J20" s="8"/>
      <c r="K20" s="8">
        <v>1</v>
      </c>
    </row>
    <row r="21" spans="1:12" ht="27.6" x14ac:dyDescent="0.3">
      <c r="A21" s="3">
        <v>18</v>
      </c>
      <c r="B21" s="7" t="s">
        <v>69</v>
      </c>
      <c r="C21" s="8">
        <v>1</v>
      </c>
      <c r="D21" s="9">
        <v>1</v>
      </c>
      <c r="E21" s="8"/>
      <c r="F21" s="8">
        <v>1</v>
      </c>
      <c r="G21" s="9">
        <v>1</v>
      </c>
      <c r="H21" s="9"/>
      <c r="I21" s="8"/>
      <c r="J21" s="8"/>
      <c r="K21" s="8">
        <v>1</v>
      </c>
    </row>
    <row r="22" spans="1:12" ht="27.6" x14ac:dyDescent="0.3">
      <c r="A22" s="3">
        <v>19</v>
      </c>
      <c r="B22" s="7" t="s">
        <v>73</v>
      </c>
      <c r="C22" s="8">
        <v>2</v>
      </c>
      <c r="D22" s="9">
        <v>2</v>
      </c>
      <c r="E22" s="8"/>
      <c r="F22" s="8">
        <v>2</v>
      </c>
      <c r="G22" s="9">
        <v>2</v>
      </c>
      <c r="H22" s="9"/>
      <c r="I22" s="8"/>
      <c r="J22" s="8"/>
      <c r="K22" s="8"/>
    </row>
    <row r="23" spans="1:12" ht="27.6" x14ac:dyDescent="0.3">
      <c r="A23" s="3">
        <v>20</v>
      </c>
      <c r="B23" s="7" t="s">
        <v>68</v>
      </c>
      <c r="C23" s="8">
        <v>7</v>
      </c>
      <c r="D23" s="9">
        <v>7</v>
      </c>
      <c r="E23" s="8"/>
      <c r="F23" s="8"/>
      <c r="G23" s="9">
        <v>7</v>
      </c>
      <c r="H23" s="9"/>
      <c r="I23" s="8"/>
      <c r="J23" s="8"/>
      <c r="K23" s="8">
        <v>5</v>
      </c>
      <c r="L23" s="10"/>
    </row>
    <row r="24" spans="1:12" ht="51" customHeight="1" x14ac:dyDescent="0.3">
      <c r="A24" s="3">
        <v>21</v>
      </c>
      <c r="B24" s="7" t="s">
        <v>48</v>
      </c>
      <c r="C24" s="8">
        <v>1</v>
      </c>
      <c r="D24" s="9">
        <v>1</v>
      </c>
      <c r="E24" s="8">
        <v>1</v>
      </c>
      <c r="F24" s="8">
        <v>1</v>
      </c>
      <c r="G24" s="9"/>
      <c r="H24" s="9"/>
      <c r="I24" s="8"/>
      <c r="J24" s="8"/>
      <c r="K24" s="8">
        <v>1</v>
      </c>
    </row>
    <row r="25" spans="1:12" ht="42" customHeight="1" x14ac:dyDescent="0.3">
      <c r="A25" s="3">
        <v>22</v>
      </c>
      <c r="B25" s="7" t="s">
        <v>78</v>
      </c>
      <c r="C25" s="8">
        <v>14</v>
      </c>
      <c r="D25" s="9">
        <v>14</v>
      </c>
      <c r="E25" s="8"/>
      <c r="F25" s="8">
        <v>14</v>
      </c>
      <c r="G25" s="9">
        <v>14</v>
      </c>
      <c r="H25" s="9"/>
      <c r="I25" s="8">
        <v>4</v>
      </c>
      <c r="J25" s="8">
        <v>7</v>
      </c>
      <c r="K25" s="8">
        <v>10</v>
      </c>
    </row>
    <row r="26" spans="1:12" ht="46.95" customHeight="1" x14ac:dyDescent="0.3">
      <c r="A26" s="3">
        <v>23</v>
      </c>
      <c r="B26" s="7" t="s">
        <v>49</v>
      </c>
      <c r="C26" s="8">
        <v>1</v>
      </c>
      <c r="D26" s="9">
        <v>1</v>
      </c>
      <c r="E26" s="8"/>
      <c r="F26" s="8">
        <v>1</v>
      </c>
      <c r="G26" s="9"/>
      <c r="H26" s="9"/>
      <c r="I26" s="8"/>
      <c r="J26" s="8"/>
      <c r="K26" s="8">
        <v>1</v>
      </c>
    </row>
    <row r="27" spans="1:12" ht="39.75" customHeight="1" x14ac:dyDescent="0.3">
      <c r="A27" s="3">
        <v>24</v>
      </c>
      <c r="B27" s="11" t="s">
        <v>50</v>
      </c>
      <c r="C27" s="8">
        <v>3</v>
      </c>
      <c r="D27" s="9">
        <v>3</v>
      </c>
      <c r="E27" s="8"/>
      <c r="F27" s="8">
        <v>3</v>
      </c>
      <c r="G27" s="9"/>
      <c r="H27" s="9"/>
      <c r="I27" s="8"/>
      <c r="J27" s="8"/>
      <c r="K27" s="8">
        <v>3</v>
      </c>
    </row>
    <row r="28" spans="1:12" ht="41.4" x14ac:dyDescent="0.3">
      <c r="A28" s="3">
        <v>25</v>
      </c>
      <c r="B28" s="7" t="s">
        <v>51</v>
      </c>
      <c r="C28" s="8">
        <v>1</v>
      </c>
      <c r="D28" s="9">
        <v>1</v>
      </c>
      <c r="E28" s="8"/>
      <c r="F28" s="8">
        <v>1</v>
      </c>
      <c r="G28" s="9">
        <v>1</v>
      </c>
      <c r="H28" s="9"/>
      <c r="I28" s="8"/>
      <c r="J28" s="8"/>
      <c r="K28" s="8">
        <v>1</v>
      </c>
    </row>
    <row r="29" spans="1:12" ht="42" customHeight="1" x14ac:dyDescent="0.3">
      <c r="A29" s="3">
        <v>26</v>
      </c>
      <c r="B29" s="7" t="s">
        <v>71</v>
      </c>
      <c r="C29" s="8">
        <v>1</v>
      </c>
      <c r="D29" s="9">
        <v>1</v>
      </c>
      <c r="E29" s="8"/>
      <c r="F29" s="8">
        <v>1</v>
      </c>
      <c r="G29" s="9">
        <v>1</v>
      </c>
      <c r="H29" s="9"/>
      <c r="I29" s="8"/>
      <c r="J29" s="8"/>
      <c r="K29" s="8"/>
    </row>
    <row r="30" spans="1:12" ht="23.25" customHeight="1" x14ac:dyDescent="0.3">
      <c r="A30" s="3">
        <v>27</v>
      </c>
      <c r="B30" s="7" t="s">
        <v>2</v>
      </c>
      <c r="C30" s="8">
        <v>5</v>
      </c>
      <c r="D30" s="9">
        <v>5</v>
      </c>
      <c r="E30" s="8"/>
      <c r="F30" s="8"/>
      <c r="G30" s="9"/>
      <c r="H30" s="9">
        <v>5</v>
      </c>
      <c r="I30" s="8"/>
      <c r="J30" s="8"/>
      <c r="K30" s="8">
        <v>5</v>
      </c>
    </row>
    <row r="31" spans="1:12" ht="27.6" x14ac:dyDescent="0.3">
      <c r="A31" s="3">
        <v>28</v>
      </c>
      <c r="B31" s="11" t="s">
        <v>52</v>
      </c>
      <c r="C31" s="12">
        <v>1</v>
      </c>
      <c r="D31" s="13">
        <v>1</v>
      </c>
      <c r="E31" s="8">
        <v>1</v>
      </c>
      <c r="F31" s="8"/>
      <c r="G31" s="9"/>
      <c r="H31" s="9">
        <v>1</v>
      </c>
      <c r="I31" s="8"/>
      <c r="J31" s="8"/>
      <c r="K31" s="8">
        <v>1</v>
      </c>
    </row>
    <row r="32" spans="1:12" x14ac:dyDescent="0.3">
      <c r="A32" s="22">
        <v>29</v>
      </c>
      <c r="B32" s="11" t="s">
        <v>41</v>
      </c>
      <c r="C32" s="12">
        <v>1</v>
      </c>
      <c r="D32" s="13"/>
      <c r="E32" s="12">
        <v>1</v>
      </c>
      <c r="F32" s="12"/>
      <c r="G32" s="13"/>
      <c r="H32" s="12">
        <v>1</v>
      </c>
      <c r="I32" s="12">
        <v>1</v>
      </c>
      <c r="J32" s="12"/>
      <c r="K32" s="12">
        <v>1</v>
      </c>
    </row>
    <row r="33" spans="1:11" x14ac:dyDescent="0.3">
      <c r="A33" s="28" t="s">
        <v>3</v>
      </c>
      <c r="B33" s="28"/>
      <c r="C33" s="21">
        <f t="shared" ref="C33:K33" si="0">SUM(C4:C32)</f>
        <v>86</v>
      </c>
      <c r="D33" s="21">
        <f t="shared" si="0"/>
        <v>75</v>
      </c>
      <c r="E33" s="21">
        <f t="shared" si="0"/>
        <v>33</v>
      </c>
      <c r="F33" s="21">
        <f t="shared" si="0"/>
        <v>55</v>
      </c>
      <c r="G33" s="21">
        <f t="shared" si="0"/>
        <v>37</v>
      </c>
      <c r="H33" s="21">
        <f t="shared" si="0"/>
        <v>7</v>
      </c>
      <c r="I33" s="21">
        <f t="shared" si="0"/>
        <v>5</v>
      </c>
      <c r="J33" s="21">
        <f t="shared" si="0"/>
        <v>7</v>
      </c>
      <c r="K33" s="21">
        <f t="shared" si="0"/>
        <v>51</v>
      </c>
    </row>
    <row r="35" spans="1:11" x14ac:dyDescent="0.3">
      <c r="A35" s="24" t="s">
        <v>36</v>
      </c>
      <c r="B35" s="24"/>
      <c r="C35" s="24"/>
      <c r="D35" s="24"/>
      <c r="E35" s="24"/>
      <c r="F35" s="24"/>
      <c r="G35" s="24"/>
      <c r="H35" s="24"/>
    </row>
    <row r="36" spans="1:11" ht="148.5" customHeight="1" x14ac:dyDescent="0.3">
      <c r="A36" s="18" t="s">
        <v>32</v>
      </c>
      <c r="B36" s="18" t="s">
        <v>33</v>
      </c>
      <c r="C36" s="23" t="s">
        <v>34</v>
      </c>
      <c r="D36" s="23" t="s">
        <v>35</v>
      </c>
      <c r="E36" s="23" t="s">
        <v>28</v>
      </c>
      <c r="F36" s="23" t="s">
        <v>26</v>
      </c>
      <c r="G36" s="23" t="s">
        <v>27</v>
      </c>
      <c r="H36" s="23" t="s">
        <v>38</v>
      </c>
    </row>
    <row r="37" spans="1:11" ht="27.6" x14ac:dyDescent="0.3">
      <c r="A37" s="3">
        <v>1</v>
      </c>
      <c r="B37" s="4" t="s">
        <v>53</v>
      </c>
      <c r="C37" s="5">
        <v>1</v>
      </c>
      <c r="D37" s="6"/>
      <c r="E37" s="5">
        <v>1</v>
      </c>
      <c r="F37" s="5">
        <v>1</v>
      </c>
      <c r="G37" s="6"/>
      <c r="H37" s="5"/>
    </row>
    <row r="38" spans="1:11" ht="27.6" x14ac:dyDescent="0.3">
      <c r="A38" s="15">
        <v>2</v>
      </c>
      <c r="B38" s="7" t="s">
        <v>55</v>
      </c>
      <c r="C38" s="8">
        <v>1</v>
      </c>
      <c r="D38" s="9"/>
      <c r="E38" s="8">
        <v>1</v>
      </c>
      <c r="F38" s="8"/>
      <c r="G38" s="9"/>
      <c r="H38" s="8"/>
    </row>
    <row r="39" spans="1:11" ht="41.4" x14ac:dyDescent="0.3">
      <c r="A39" s="3">
        <v>3</v>
      </c>
      <c r="B39" s="7" t="s">
        <v>17</v>
      </c>
      <c r="C39" s="8">
        <v>1</v>
      </c>
      <c r="D39" s="9"/>
      <c r="E39" s="8">
        <v>1</v>
      </c>
      <c r="F39" s="8"/>
      <c r="G39" s="9"/>
      <c r="H39" s="8">
        <v>1</v>
      </c>
    </row>
    <row r="40" spans="1:11" x14ac:dyDescent="0.3">
      <c r="A40" s="15">
        <v>4</v>
      </c>
      <c r="B40" s="7" t="s">
        <v>16</v>
      </c>
      <c r="C40" s="8">
        <v>1</v>
      </c>
      <c r="D40" s="9"/>
      <c r="E40" s="8">
        <v>1</v>
      </c>
      <c r="F40" s="8">
        <v>1</v>
      </c>
      <c r="G40" s="9"/>
      <c r="H40" s="8">
        <v>1</v>
      </c>
    </row>
    <row r="41" spans="1:11" x14ac:dyDescent="0.3">
      <c r="A41" s="3">
        <v>5</v>
      </c>
      <c r="B41" s="7" t="s">
        <v>22</v>
      </c>
      <c r="C41" s="8">
        <v>1</v>
      </c>
      <c r="D41" s="9"/>
      <c r="E41" s="8">
        <v>1</v>
      </c>
      <c r="F41" s="8"/>
      <c r="G41" s="9"/>
      <c r="H41" s="8"/>
    </row>
    <row r="42" spans="1:11" x14ac:dyDescent="0.3">
      <c r="A42" s="15">
        <v>6</v>
      </c>
      <c r="B42" s="7" t="s">
        <v>58</v>
      </c>
      <c r="C42" s="8">
        <v>2</v>
      </c>
      <c r="D42" s="9"/>
      <c r="E42" s="8">
        <v>2</v>
      </c>
      <c r="F42" s="8"/>
      <c r="G42" s="9"/>
      <c r="H42" s="8"/>
    </row>
    <row r="43" spans="1:11" ht="38.25" customHeight="1" x14ac:dyDescent="0.3">
      <c r="A43" s="3">
        <v>7</v>
      </c>
      <c r="B43" s="7" t="s">
        <v>57</v>
      </c>
      <c r="C43" s="8">
        <v>1</v>
      </c>
      <c r="D43" s="9"/>
      <c r="E43" s="8">
        <v>1</v>
      </c>
      <c r="F43" s="8"/>
      <c r="G43" s="9"/>
      <c r="H43" s="8"/>
    </row>
    <row r="44" spans="1:11" x14ac:dyDescent="0.3">
      <c r="A44" s="15">
        <v>8</v>
      </c>
      <c r="B44" s="7" t="s">
        <v>14</v>
      </c>
      <c r="C44" s="8">
        <v>5</v>
      </c>
      <c r="D44" s="9"/>
      <c r="E44" s="8">
        <v>5</v>
      </c>
      <c r="F44" s="8"/>
      <c r="G44" s="9">
        <v>5</v>
      </c>
      <c r="H44" s="8">
        <v>5</v>
      </c>
    </row>
    <row r="45" spans="1:11" ht="27.6" x14ac:dyDescent="0.3">
      <c r="A45" s="3">
        <v>9</v>
      </c>
      <c r="B45" s="7" t="s">
        <v>15</v>
      </c>
      <c r="C45" s="8">
        <v>1</v>
      </c>
      <c r="D45" s="9"/>
      <c r="E45" s="8">
        <v>1</v>
      </c>
      <c r="F45" s="8"/>
      <c r="G45" s="9"/>
      <c r="H45" s="8">
        <v>1</v>
      </c>
    </row>
    <row r="46" spans="1:11" ht="27.6" x14ac:dyDescent="0.3">
      <c r="A46" s="3">
        <v>10</v>
      </c>
      <c r="B46" s="7" t="s">
        <v>61</v>
      </c>
      <c r="C46" s="8">
        <v>1</v>
      </c>
      <c r="D46" s="9"/>
      <c r="E46" s="8">
        <v>1</v>
      </c>
      <c r="F46" s="8"/>
      <c r="G46" s="9"/>
      <c r="H46" s="8">
        <v>1</v>
      </c>
    </row>
    <row r="47" spans="1:11" ht="27.6" x14ac:dyDescent="0.3">
      <c r="A47" s="15">
        <v>11</v>
      </c>
      <c r="B47" s="7" t="s">
        <v>10</v>
      </c>
      <c r="C47" s="8">
        <v>1</v>
      </c>
      <c r="D47" s="9"/>
      <c r="E47" s="8">
        <v>1</v>
      </c>
      <c r="F47" s="8"/>
      <c r="G47" s="9"/>
      <c r="H47" s="8">
        <v>1</v>
      </c>
    </row>
    <row r="48" spans="1:11" x14ac:dyDescent="0.3">
      <c r="A48" s="3">
        <v>12</v>
      </c>
      <c r="B48" s="7" t="s">
        <v>56</v>
      </c>
      <c r="C48" s="8">
        <v>2</v>
      </c>
      <c r="D48" s="9"/>
      <c r="E48" s="8">
        <v>2</v>
      </c>
      <c r="F48" s="8"/>
      <c r="G48" s="9"/>
      <c r="H48" s="8"/>
    </row>
    <row r="49" spans="1:8" x14ac:dyDescent="0.3">
      <c r="A49" s="15">
        <v>13</v>
      </c>
      <c r="B49" s="7" t="s">
        <v>19</v>
      </c>
      <c r="C49" s="8">
        <v>1</v>
      </c>
      <c r="D49" s="9"/>
      <c r="E49" s="8">
        <v>1</v>
      </c>
      <c r="F49" s="8"/>
      <c r="G49" s="9"/>
      <c r="H49" s="8"/>
    </row>
    <row r="50" spans="1:8" x14ac:dyDescent="0.3">
      <c r="A50" s="3">
        <v>14</v>
      </c>
      <c r="B50" s="7" t="s">
        <v>62</v>
      </c>
      <c r="C50" s="8">
        <v>1</v>
      </c>
      <c r="D50" s="9"/>
      <c r="E50" s="8">
        <v>1</v>
      </c>
      <c r="F50" s="8"/>
      <c r="G50" s="9"/>
      <c r="H50" s="8"/>
    </row>
    <row r="51" spans="1:8" x14ac:dyDescent="0.3">
      <c r="A51" s="15">
        <v>15</v>
      </c>
      <c r="B51" s="7" t="s">
        <v>54</v>
      </c>
      <c r="C51" s="8">
        <v>4</v>
      </c>
      <c r="D51" s="9">
        <v>4</v>
      </c>
      <c r="E51" s="8">
        <v>4</v>
      </c>
      <c r="F51" s="8"/>
      <c r="G51" s="9"/>
      <c r="H51" s="8">
        <v>4</v>
      </c>
    </row>
    <row r="52" spans="1:8" ht="27.6" x14ac:dyDescent="0.3">
      <c r="A52" s="3">
        <v>16</v>
      </c>
      <c r="B52" s="7" t="s">
        <v>60</v>
      </c>
      <c r="C52" s="8">
        <v>2</v>
      </c>
      <c r="D52" s="9"/>
      <c r="E52" s="8">
        <v>2</v>
      </c>
      <c r="F52" s="8">
        <v>2</v>
      </c>
      <c r="G52" s="9"/>
      <c r="H52" s="8">
        <v>2</v>
      </c>
    </row>
    <row r="53" spans="1:8" ht="27.6" x14ac:dyDescent="0.3">
      <c r="A53" s="15">
        <v>17</v>
      </c>
      <c r="B53" s="7" t="s">
        <v>21</v>
      </c>
      <c r="C53" s="8">
        <v>1</v>
      </c>
      <c r="D53" s="9"/>
      <c r="E53" s="8">
        <v>1</v>
      </c>
      <c r="F53" s="8"/>
      <c r="G53" s="9"/>
      <c r="H53" s="8">
        <v>1</v>
      </c>
    </row>
    <row r="54" spans="1:8" x14ac:dyDescent="0.3">
      <c r="A54" s="3">
        <v>18</v>
      </c>
      <c r="B54" s="7" t="s">
        <v>13</v>
      </c>
      <c r="C54" s="8">
        <v>1</v>
      </c>
      <c r="D54" s="9"/>
      <c r="E54" s="8">
        <v>1</v>
      </c>
      <c r="F54" s="8"/>
      <c r="G54" s="9">
        <v>1</v>
      </c>
      <c r="H54" s="8">
        <v>1</v>
      </c>
    </row>
    <row r="55" spans="1:8" ht="27.6" x14ac:dyDescent="0.3">
      <c r="A55" s="3">
        <v>19</v>
      </c>
      <c r="B55" s="7" t="s">
        <v>9</v>
      </c>
      <c r="C55" s="8">
        <v>1</v>
      </c>
      <c r="D55" s="9"/>
      <c r="E55" s="8">
        <v>1</v>
      </c>
      <c r="F55" s="8">
        <v>1</v>
      </c>
      <c r="G55" s="9"/>
      <c r="H55" s="8">
        <v>1</v>
      </c>
    </row>
    <row r="56" spans="1:8" ht="27.6" x14ac:dyDescent="0.3">
      <c r="A56" s="15">
        <v>20</v>
      </c>
      <c r="B56" s="7" t="s">
        <v>4</v>
      </c>
      <c r="C56" s="8">
        <v>1</v>
      </c>
      <c r="D56" s="9"/>
      <c r="E56" s="8">
        <v>1</v>
      </c>
      <c r="F56" s="8">
        <v>1</v>
      </c>
      <c r="G56" s="9"/>
      <c r="H56" s="8">
        <v>1</v>
      </c>
    </row>
    <row r="57" spans="1:8" ht="27.6" x14ac:dyDescent="0.3">
      <c r="A57" s="3">
        <v>21</v>
      </c>
      <c r="B57" s="7" t="s">
        <v>8</v>
      </c>
      <c r="C57" s="8">
        <v>1</v>
      </c>
      <c r="D57" s="9"/>
      <c r="E57" s="8">
        <v>1</v>
      </c>
      <c r="F57" s="8">
        <v>1</v>
      </c>
      <c r="G57" s="9"/>
      <c r="H57" s="8">
        <v>1</v>
      </c>
    </row>
    <row r="58" spans="1:8" ht="27.6" x14ac:dyDescent="0.3">
      <c r="A58" s="15">
        <v>22</v>
      </c>
      <c r="B58" s="7" t="s">
        <v>6</v>
      </c>
      <c r="C58" s="8">
        <v>2</v>
      </c>
      <c r="D58" s="9"/>
      <c r="E58" s="8">
        <v>2</v>
      </c>
      <c r="F58" s="8">
        <v>2</v>
      </c>
      <c r="G58" s="9"/>
      <c r="H58" s="8">
        <v>2</v>
      </c>
    </row>
    <row r="59" spans="1:8" ht="27.6" x14ac:dyDescent="0.3">
      <c r="A59" s="3">
        <v>23</v>
      </c>
      <c r="B59" s="7" t="s">
        <v>74</v>
      </c>
      <c r="C59" s="8">
        <v>1</v>
      </c>
      <c r="D59" s="9"/>
      <c r="E59" s="8">
        <v>1</v>
      </c>
      <c r="F59" s="8"/>
      <c r="G59" s="9"/>
      <c r="H59" s="8">
        <v>1</v>
      </c>
    </row>
    <row r="60" spans="1:8" ht="41.4" x14ac:dyDescent="0.3">
      <c r="A60" s="15">
        <v>24</v>
      </c>
      <c r="B60" s="7" t="s">
        <v>23</v>
      </c>
      <c r="C60" s="8">
        <v>1</v>
      </c>
      <c r="D60" s="9"/>
      <c r="E60" s="8">
        <v>1</v>
      </c>
      <c r="F60" s="8"/>
      <c r="G60" s="9"/>
      <c r="H60" s="8">
        <v>1</v>
      </c>
    </row>
    <row r="61" spans="1:8" x14ac:dyDescent="0.3">
      <c r="A61" s="3">
        <v>25</v>
      </c>
      <c r="B61" s="7" t="s">
        <v>5</v>
      </c>
      <c r="C61" s="8">
        <v>1</v>
      </c>
      <c r="D61" s="9"/>
      <c r="E61" s="8">
        <v>1</v>
      </c>
      <c r="F61" s="8">
        <v>1</v>
      </c>
      <c r="G61" s="9"/>
      <c r="H61" s="8">
        <v>1</v>
      </c>
    </row>
    <row r="62" spans="1:8" ht="27.6" x14ac:dyDescent="0.3">
      <c r="A62" s="15">
        <v>26</v>
      </c>
      <c r="B62" s="7" t="s">
        <v>75</v>
      </c>
      <c r="C62" s="8">
        <v>1</v>
      </c>
      <c r="D62" s="9"/>
      <c r="E62" s="8">
        <v>1</v>
      </c>
      <c r="F62" s="8"/>
      <c r="G62" s="9"/>
      <c r="H62" s="8"/>
    </row>
    <row r="63" spans="1:8" x14ac:dyDescent="0.3">
      <c r="A63" s="3">
        <v>27</v>
      </c>
      <c r="B63" s="7" t="s">
        <v>20</v>
      </c>
      <c r="C63" s="8">
        <v>3</v>
      </c>
      <c r="D63" s="9"/>
      <c r="E63" s="8">
        <v>3</v>
      </c>
      <c r="F63" s="8"/>
      <c r="G63" s="9"/>
      <c r="H63" s="8"/>
    </row>
    <row r="64" spans="1:8" ht="27.6" x14ac:dyDescent="0.3">
      <c r="A64" s="3">
        <v>28</v>
      </c>
      <c r="B64" s="7" t="s">
        <v>11</v>
      </c>
      <c r="C64" s="8">
        <v>1</v>
      </c>
      <c r="D64" s="9">
        <v>1</v>
      </c>
      <c r="E64" s="8">
        <v>1</v>
      </c>
      <c r="F64" s="8"/>
      <c r="G64" s="9"/>
      <c r="H64" s="8">
        <v>1</v>
      </c>
    </row>
    <row r="65" spans="1:8" x14ac:dyDescent="0.3">
      <c r="A65" s="15">
        <v>29</v>
      </c>
      <c r="B65" s="7" t="s">
        <v>59</v>
      </c>
      <c r="C65" s="8">
        <v>1</v>
      </c>
      <c r="D65" s="9"/>
      <c r="E65" s="8">
        <v>1</v>
      </c>
      <c r="F65" s="8"/>
      <c r="G65" s="9"/>
      <c r="H65" s="8"/>
    </row>
    <row r="66" spans="1:8" ht="27.6" x14ac:dyDescent="0.3">
      <c r="A66" s="3">
        <v>30</v>
      </c>
      <c r="B66" s="7" t="s">
        <v>12</v>
      </c>
      <c r="C66" s="8">
        <v>1</v>
      </c>
      <c r="D66" s="9">
        <v>1</v>
      </c>
      <c r="E66" s="8">
        <v>1</v>
      </c>
      <c r="F66" s="8"/>
      <c r="G66" s="9"/>
      <c r="H66" s="8">
        <v>1</v>
      </c>
    </row>
    <row r="67" spans="1:8" x14ac:dyDescent="0.3">
      <c r="A67" s="15">
        <v>31</v>
      </c>
      <c r="B67" s="7" t="s">
        <v>18</v>
      </c>
      <c r="C67" s="8">
        <v>1</v>
      </c>
      <c r="D67" s="9"/>
      <c r="E67" s="8">
        <v>1</v>
      </c>
      <c r="F67" s="8"/>
      <c r="G67" s="9"/>
      <c r="H67" s="8"/>
    </row>
    <row r="68" spans="1:8" ht="41.4" x14ac:dyDescent="0.3">
      <c r="A68" s="22">
        <v>32</v>
      </c>
      <c r="B68" s="11" t="s">
        <v>7</v>
      </c>
      <c r="C68" s="12">
        <v>1</v>
      </c>
      <c r="D68" s="13"/>
      <c r="E68" s="12">
        <v>1</v>
      </c>
      <c r="F68" s="12">
        <v>1</v>
      </c>
      <c r="G68" s="13"/>
      <c r="H68" s="12">
        <v>1</v>
      </c>
    </row>
    <row r="69" spans="1:8" x14ac:dyDescent="0.3">
      <c r="A69" s="28" t="s">
        <v>24</v>
      </c>
      <c r="B69" s="28"/>
      <c r="C69" s="21">
        <f t="shared" ref="C69" si="1">SUM(C37:C68)</f>
        <v>45</v>
      </c>
      <c r="D69" s="21">
        <f t="shared" ref="D69" si="2">SUM(D37:D68)</f>
        <v>6</v>
      </c>
      <c r="E69" s="21">
        <f t="shared" ref="E69" si="3">SUM(E37:E68)</f>
        <v>45</v>
      </c>
      <c r="F69" s="21">
        <f t="shared" ref="F69" si="4">SUM(F37:F68)</f>
        <v>11</v>
      </c>
      <c r="G69" s="21">
        <f t="shared" ref="G69" si="5">SUM(G37:G68)</f>
        <v>6</v>
      </c>
      <c r="H69" s="21">
        <f t="shared" ref="H69" si="6">SUM(H37:H68)</f>
        <v>29</v>
      </c>
    </row>
    <row r="71" spans="1:8" ht="14.4" thickBot="1" x14ac:dyDescent="0.35">
      <c r="A71" s="24" t="s">
        <v>25</v>
      </c>
      <c r="B71" s="24"/>
      <c r="C71" s="24"/>
      <c r="D71" s="24"/>
      <c r="E71" s="24"/>
    </row>
    <row r="72" spans="1:8" ht="14.4" thickBot="1" x14ac:dyDescent="0.35">
      <c r="A72" s="26" t="s">
        <v>24</v>
      </c>
      <c r="B72" s="27"/>
      <c r="C72" s="16">
        <f>C69+C33</f>
        <v>131</v>
      </c>
    </row>
    <row r="75" spans="1:8" x14ac:dyDescent="0.3">
      <c r="A75" s="17" t="s">
        <v>79</v>
      </c>
    </row>
    <row r="76" spans="1:8" ht="55.2" x14ac:dyDescent="0.3">
      <c r="A76" s="14"/>
      <c r="B76" s="18" t="s">
        <v>80</v>
      </c>
      <c r="C76" s="1" t="s">
        <v>93</v>
      </c>
      <c r="D76" s="1" t="s">
        <v>81</v>
      </c>
    </row>
    <row r="77" spans="1:8" x14ac:dyDescent="0.3">
      <c r="A77" s="2"/>
      <c r="B77" s="19" t="s">
        <v>82</v>
      </c>
      <c r="C77" s="8">
        <v>2</v>
      </c>
      <c r="D77" s="8"/>
    </row>
    <row r="78" spans="1:8" x14ac:dyDescent="0.3">
      <c r="A78" s="2"/>
      <c r="B78" s="19" t="s">
        <v>83</v>
      </c>
      <c r="C78" s="8">
        <v>10</v>
      </c>
      <c r="D78" s="8">
        <v>2</v>
      </c>
    </row>
    <row r="79" spans="1:8" x14ac:dyDescent="0.3">
      <c r="A79" s="2"/>
      <c r="B79" s="19" t="s">
        <v>84</v>
      </c>
      <c r="C79" s="8">
        <v>14</v>
      </c>
      <c r="D79" s="8">
        <v>4</v>
      </c>
    </row>
    <row r="80" spans="1:8" x14ac:dyDescent="0.3">
      <c r="A80" s="2"/>
      <c r="B80" s="19" t="s">
        <v>85</v>
      </c>
      <c r="C80" s="8">
        <v>3</v>
      </c>
      <c r="D80" s="8">
        <v>4</v>
      </c>
    </row>
    <row r="81" spans="1:4" x14ac:dyDescent="0.3">
      <c r="A81" s="2"/>
      <c r="B81" s="19" t="s">
        <v>86</v>
      </c>
      <c r="C81" s="8"/>
      <c r="D81" s="8"/>
    </row>
    <row r="82" spans="1:4" x14ac:dyDescent="0.3">
      <c r="A82" s="2"/>
      <c r="B82" s="19" t="s">
        <v>87</v>
      </c>
      <c r="C82" s="8"/>
      <c r="D82" s="8"/>
    </row>
    <row r="83" spans="1:4" x14ac:dyDescent="0.3">
      <c r="A83" s="2"/>
      <c r="B83" s="19" t="s">
        <v>88</v>
      </c>
      <c r="C83" s="8">
        <v>1</v>
      </c>
      <c r="D83" s="8">
        <v>1</v>
      </c>
    </row>
    <row r="84" spans="1:4" x14ac:dyDescent="0.3">
      <c r="A84" s="2"/>
      <c r="B84" s="19" t="s">
        <v>89</v>
      </c>
      <c r="C84" s="8">
        <v>8</v>
      </c>
      <c r="D84" s="8">
        <v>1</v>
      </c>
    </row>
    <row r="85" spans="1:4" x14ac:dyDescent="0.3">
      <c r="A85" s="2"/>
      <c r="B85" s="19" t="s">
        <v>90</v>
      </c>
      <c r="C85" s="8">
        <v>1</v>
      </c>
      <c r="D85" s="8"/>
    </row>
    <row r="86" spans="1:4" x14ac:dyDescent="0.3">
      <c r="A86" s="2"/>
      <c r="B86" s="19" t="s">
        <v>91</v>
      </c>
      <c r="C86" s="8">
        <v>2</v>
      </c>
      <c r="D86" s="8"/>
    </row>
    <row r="87" spans="1:4" x14ac:dyDescent="0.3">
      <c r="C87" s="21">
        <f>SUM(C77:C86)</f>
        <v>41</v>
      </c>
      <c r="D87" s="21">
        <f>SUM(D77:D86)</f>
        <v>12</v>
      </c>
    </row>
  </sheetData>
  <sortState xmlns:xlrd2="http://schemas.microsoft.com/office/spreadsheetml/2017/richdata2" ref="B37:H68">
    <sortCondition ref="B37:B68"/>
  </sortState>
  <mergeCells count="8">
    <mergeCell ref="A1:G1"/>
    <mergeCell ref="H1:K1"/>
    <mergeCell ref="A2:K2"/>
    <mergeCell ref="A72:B72"/>
    <mergeCell ref="A35:H35"/>
    <mergeCell ref="A33:B33"/>
    <mergeCell ref="A69:B69"/>
    <mergeCell ref="A71:E71"/>
  </mergeCells>
  <phoneticPr fontId="4" type="noConversion"/>
  <pageMargins left="0.7" right="0.7" top="0.75" bottom="0.75" header="0.3" footer="0.3"/>
  <pageSetup paperSize="9" scale="78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Wieczorek Herman</dc:creator>
  <cp:lastModifiedBy>Krzysztof Jurkowski MMR</cp:lastModifiedBy>
  <cp:lastPrinted>2023-01-30T09:18:26Z</cp:lastPrinted>
  <dcterms:created xsi:type="dcterms:W3CDTF">2022-12-16T08:37:01Z</dcterms:created>
  <dcterms:modified xsi:type="dcterms:W3CDTF">2025-02-12T08:54:18Z</dcterms:modified>
</cp:coreProperties>
</file>