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Arkusz" sheetId="1" r:id="rId1"/>
  </sheets>
  <definedNames>
    <definedName name="_xlnm.Print_Area" localSheetId="0">Arkusz!$A$1:$P$44</definedName>
  </definedNames>
  <calcPr calcId="145621"/>
</workbook>
</file>

<file path=xl/calcChain.xml><?xml version="1.0" encoding="utf-8"?>
<calcChain xmlns="http://schemas.openxmlformats.org/spreadsheetml/2006/main">
  <c r="N28" i="1" l="1"/>
  <c r="J28" i="1"/>
  <c r="M11" i="1" l="1"/>
  <c r="N11" i="1" s="1"/>
  <c r="J11" i="1"/>
  <c r="M10" i="1"/>
  <c r="N10" i="1" s="1"/>
  <c r="J10" i="1"/>
  <c r="M9" i="1"/>
  <c r="N9" i="1" s="1"/>
  <c r="J9" i="1"/>
  <c r="M27" i="1" l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L28" i="1" l="1"/>
  <c r="F28" i="1"/>
</calcChain>
</file>

<file path=xl/sharedStrings.xml><?xml version="1.0" encoding="utf-8"?>
<sst xmlns="http://schemas.openxmlformats.org/spreadsheetml/2006/main" count="77" uniqueCount="52">
  <si>
    <t>x</t>
  </si>
  <si>
    <t>RAZEM</t>
  </si>
  <si>
    <t>nazwa handlowa/ producent</t>
  </si>
  <si>
    <t>wielkość opakowania</t>
  </si>
  <si>
    <t>Wartość brutto</t>
  </si>
  <si>
    <t>Wartość podatku VAT</t>
  </si>
  <si>
    <t>% VAT</t>
  </si>
  <si>
    <t>Wartość netto</t>
  </si>
  <si>
    <t>cena jedn. Netto j.m.</t>
  </si>
  <si>
    <t>j.m.</t>
  </si>
  <si>
    <t>artykuł , opis</t>
  </si>
  <si>
    <t>Lp.</t>
  </si>
  <si>
    <t>ARKUSZ ASORTYMENTOWO-CENOWY</t>
  </si>
  <si>
    <t>…………………………………………………………………………………..</t>
  </si>
  <si>
    <t>WYMAGANIA</t>
  </si>
  <si>
    <t>wartość netto (ilość*cena jedn.netto) w zł.</t>
  </si>
  <si>
    <t>cena jedn. netto w zł.</t>
  </si>
  <si>
    <t>cena jedn. brutto w zł.</t>
  </si>
  <si>
    <t>Termin ważnosci - min. 12 miesięczny termin ważności materiałów</t>
  </si>
  <si>
    <t>Termin dostawy - max. 7 dni roboczych</t>
  </si>
  <si>
    <t>data i podpis Oferenta</t>
  </si>
  <si>
    <t>CPV: 33140000-3 materiały medyczne</t>
  </si>
  <si>
    <t>Artykuły pomocnicze</t>
  </si>
  <si>
    <t>planowana ilość na 14 m-cy</t>
  </si>
  <si>
    <t>Część 3</t>
  </si>
  <si>
    <t>Załącznik nr 1</t>
  </si>
  <si>
    <t>WYPEŁNIA WYKONAWCA</t>
  </si>
  <si>
    <t>TAK/NIE*</t>
  </si>
  <si>
    <t>* niepotrzebne skreslić</t>
  </si>
  <si>
    <t>wartość brutto (ilość*cena jedn.brutto) w zł.</t>
  </si>
  <si>
    <t>Utrwalcz cytologiczny, aerosol  150 ml</t>
  </si>
  <si>
    <t>szt.</t>
  </si>
  <si>
    <t>Patyczki do pobierania  wymazów  - jeden koniec z watą, sterylne</t>
  </si>
  <si>
    <t>Pojemniki plastikowe na odpady med. 0,7 l.</t>
  </si>
  <si>
    <t>Pojemniki plastikowe na odpady med. 1 l.</t>
  </si>
  <si>
    <t>Pojemniki plastikowe na odpady med. 5 l</t>
  </si>
  <si>
    <t>Pojemniki plastikowe na odpady med. duże ok. 2l.</t>
  </si>
  <si>
    <t>Przyrząd jednorazowy, sterylny do pobierania próbek z endometrium, 3 mm, gumowy tłoczek zapewniający dużą siłę ssącą,  skala centymetrowa umożliwiająca ocenę głębokości aspiracji, CH9</t>
  </si>
  <si>
    <t>op.</t>
  </si>
  <si>
    <t>Stazy na zacisk</t>
  </si>
  <si>
    <t>Rękaw folia-papier  do autoklawu 10 cm x 200 m</t>
  </si>
  <si>
    <t>Rękaw folia-papier  do autoklawu 20cm x 200 m</t>
  </si>
  <si>
    <t>Rękaw folia-papier  do autoklawu 15cm x 200 m</t>
  </si>
  <si>
    <t>Rękaw folia-papier  do autoklawu 12cm x 200 m</t>
  </si>
  <si>
    <t>Rękaw folia-papier  do autoklawu 7,5 x 200 m</t>
  </si>
  <si>
    <t>Wkłady do spluwaczki  kolorowe, op = 50 szt.</t>
  </si>
  <si>
    <t xml:space="preserve">Szczoteczka do pobierania cytologii  typu wachlarzyk, sterylna,gęste włosie wachlarzyka z materiału LDPE,  1 op.=100 szt. </t>
  </si>
  <si>
    <t xml:space="preserve">op. </t>
  </si>
  <si>
    <t>Patyczki do pobierania  wymazów aluminiowe  - jeden koniec z watą, jałowe z podłożem transportowym 0,9 x 150 mm                1 op.=50 szt.</t>
  </si>
  <si>
    <t>Wskaźnik biologiczny kontroli do autoklawu typu Sporal A    op.= 10 szt.</t>
  </si>
  <si>
    <t xml:space="preserve">Wskaźnik do autoklawu klasy 5, op.=400 szt., z możliwością nanoszenia notatek na pasku  (np. daty, godziny) </t>
  </si>
  <si>
    <r>
      <t xml:space="preserve">Rękaw folia-papier  do autoklawu 5cm x 200 m </t>
    </r>
    <r>
      <rPr>
        <sz val="9"/>
        <color rgb="FFFF0000"/>
        <rFont val="Arial CE"/>
        <charset val="238"/>
      </rPr>
      <t>lub 5,5cm x 200 m</t>
    </r>
    <r>
      <rPr>
        <sz val="9"/>
        <rFont val="Arial CE"/>
        <charset val="238"/>
      </rPr>
      <t xml:space="preserve"> / zgodnie z dop,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</si>
</sst>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&quot; zł&quot;_-;\-* #,##0.00&quot; zł&quot;_-;_-* \-??&quot; zł&quot;_-;_-@_-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indexed="58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9"/>
      <color theme="1"/>
      <name val="Arial CE"/>
      <family val="2"/>
      <charset val="238"/>
    </font>
    <font>
      <sz val="9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2" xfId="0" applyFont="1" applyBorder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1" applyFont="1" applyAlignment="1"/>
    <xf numFmtId="0" fontId="10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1" applyFont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2" fontId="0" fillId="0" borderId="1" xfId="0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16" fillId="0" borderId="1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59"/>
  <sheetViews>
    <sheetView tabSelected="1" zoomScale="121" zoomScaleNormal="121" workbookViewId="0">
      <selection activeCell="A5" sqref="A5"/>
    </sheetView>
  </sheetViews>
  <sheetFormatPr defaultRowHeight="11.25" x14ac:dyDescent="0.2"/>
  <cols>
    <col min="1" max="1" width="4.7109375" style="2" customWidth="1"/>
    <col min="2" max="2" width="59.140625" style="1" customWidth="1"/>
    <col min="3" max="3" width="10" style="1" customWidth="1"/>
    <col min="4" max="4" width="13.42578125" style="1" customWidth="1"/>
    <col min="5" max="5" width="8.7109375" style="1" hidden="1" customWidth="1"/>
    <col min="6" max="6" width="12.5703125" style="1" hidden="1" customWidth="1"/>
    <col min="7" max="7" width="7" style="1" hidden="1" customWidth="1"/>
    <col min="8" max="8" width="8.5703125" style="1" hidden="1" customWidth="1"/>
    <col min="9" max="9" width="11" style="1" customWidth="1"/>
    <col min="10" max="10" width="14" style="1" customWidth="1"/>
    <col min="11" max="11" width="10.5703125" style="1" customWidth="1"/>
    <col min="12" max="12" width="11.42578125" style="1" hidden="1" customWidth="1"/>
    <col min="13" max="13" width="11.42578125" style="1" customWidth="1"/>
    <col min="14" max="14" width="13.7109375" style="1" customWidth="1"/>
    <col min="15" max="15" width="12.28515625" style="1" customWidth="1"/>
    <col min="16" max="16" width="19.42578125" style="1" customWidth="1"/>
    <col min="17" max="17" width="15" style="1" customWidth="1"/>
    <col min="18" max="18" width="12.28515625" style="1" customWidth="1"/>
    <col min="19" max="16384" width="9.140625" style="1"/>
  </cols>
  <sheetData>
    <row r="1" spans="1:260" ht="15.75" x14ac:dyDescent="0.25">
      <c r="B1" s="12"/>
      <c r="D1" s="7"/>
      <c r="E1" s="11"/>
      <c r="G1" s="6"/>
      <c r="H1" s="6"/>
      <c r="I1" s="6"/>
      <c r="J1" s="6"/>
      <c r="K1" s="6"/>
      <c r="O1" s="10"/>
      <c r="P1" s="10"/>
    </row>
    <row r="2" spans="1:260" ht="21" customHeight="1" x14ac:dyDescent="0.25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60" ht="15.7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60" ht="15" x14ac:dyDescent="0.25">
      <c r="B4" s="37" t="s">
        <v>24</v>
      </c>
      <c r="D4" s="7"/>
      <c r="G4" s="6"/>
      <c r="H4" s="6"/>
      <c r="I4" s="6"/>
      <c r="J4" s="6"/>
      <c r="K4" s="6"/>
      <c r="L4" s="9"/>
      <c r="M4" s="9"/>
      <c r="N4" s="9"/>
      <c r="O4" s="8"/>
      <c r="P4" s="22" t="s">
        <v>25</v>
      </c>
      <c r="Q4" s="8"/>
      <c r="R4" s="8"/>
      <c r="S4" s="8"/>
      <c r="T4" s="8"/>
      <c r="U4" s="8"/>
      <c r="V4" s="8"/>
    </row>
    <row r="5" spans="1:260" ht="15.75" x14ac:dyDescent="0.25">
      <c r="B5" s="34" t="s">
        <v>22</v>
      </c>
      <c r="D5" s="7"/>
      <c r="G5" s="6"/>
      <c r="H5" s="6"/>
      <c r="I5" s="6"/>
      <c r="J5" s="6"/>
      <c r="K5" s="6"/>
    </row>
    <row r="6" spans="1:260" ht="12.75" x14ac:dyDescent="0.2">
      <c r="B6" s="35" t="s">
        <v>21</v>
      </c>
      <c r="D6" s="7"/>
      <c r="G6" s="6"/>
      <c r="H6" s="6"/>
      <c r="I6" s="6"/>
      <c r="J6" s="6"/>
      <c r="K6" s="6"/>
    </row>
    <row r="7" spans="1:260" ht="12.75" x14ac:dyDescent="0.2">
      <c r="A7" s="13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5">
        <v>7</v>
      </c>
      <c r="H7" s="15">
        <v>8</v>
      </c>
      <c r="I7" s="15">
        <v>5</v>
      </c>
      <c r="J7" s="15">
        <v>6</v>
      </c>
      <c r="K7" s="15">
        <v>7</v>
      </c>
      <c r="L7" s="15">
        <v>10</v>
      </c>
      <c r="M7" s="15">
        <v>8</v>
      </c>
      <c r="N7" s="15">
        <v>9</v>
      </c>
      <c r="O7" s="15">
        <v>10</v>
      </c>
      <c r="P7" s="15">
        <v>11</v>
      </c>
      <c r="IY7"/>
      <c r="IZ7"/>
    </row>
    <row r="8" spans="1:260" ht="45" x14ac:dyDescent="0.2">
      <c r="A8" s="16" t="s">
        <v>11</v>
      </c>
      <c r="B8" s="17" t="s">
        <v>10</v>
      </c>
      <c r="C8" s="17" t="s">
        <v>9</v>
      </c>
      <c r="D8" s="18" t="s">
        <v>23</v>
      </c>
      <c r="E8" s="18" t="s">
        <v>8</v>
      </c>
      <c r="F8" s="18" t="s">
        <v>7</v>
      </c>
      <c r="G8" s="18" t="s">
        <v>6</v>
      </c>
      <c r="H8" s="18" t="s">
        <v>5</v>
      </c>
      <c r="I8" s="18" t="s">
        <v>16</v>
      </c>
      <c r="J8" s="18" t="s">
        <v>15</v>
      </c>
      <c r="K8" s="18" t="s">
        <v>6</v>
      </c>
      <c r="L8" s="18" t="s">
        <v>4</v>
      </c>
      <c r="M8" s="18" t="s">
        <v>17</v>
      </c>
      <c r="N8" s="18" t="s">
        <v>29</v>
      </c>
      <c r="O8" s="40" t="s">
        <v>3</v>
      </c>
      <c r="P8" s="40" t="s">
        <v>2</v>
      </c>
      <c r="IY8"/>
      <c r="IZ8"/>
    </row>
    <row r="9" spans="1:260" ht="33.950000000000003" customHeight="1" x14ac:dyDescent="0.2">
      <c r="A9" s="41">
        <v>1</v>
      </c>
      <c r="B9" s="44" t="s">
        <v>30</v>
      </c>
      <c r="C9" s="42" t="s">
        <v>31</v>
      </c>
      <c r="D9" s="42">
        <v>15</v>
      </c>
      <c r="E9" s="19"/>
      <c r="F9" s="19"/>
      <c r="G9" s="20"/>
      <c r="H9" s="19"/>
      <c r="I9" s="19"/>
      <c r="J9" s="36">
        <f t="shared" ref="J9:J11" si="0">D9*I9</f>
        <v>0</v>
      </c>
      <c r="K9" s="36"/>
      <c r="L9" s="36"/>
      <c r="M9" s="36">
        <f t="shared" ref="M9:M11" si="1">I9+(I9*K9%)</f>
        <v>0</v>
      </c>
      <c r="N9" s="36">
        <f t="shared" ref="N9:N11" si="2">D9*M9</f>
        <v>0</v>
      </c>
      <c r="O9" s="21"/>
      <c r="P9" s="21"/>
      <c r="IY9"/>
      <c r="IZ9"/>
    </row>
    <row r="10" spans="1:260" s="3" customFormat="1" ht="33.950000000000003" customHeight="1" x14ac:dyDescent="0.2">
      <c r="A10" s="41">
        <v>2</v>
      </c>
      <c r="B10" s="44" t="s">
        <v>46</v>
      </c>
      <c r="C10" s="42" t="s">
        <v>47</v>
      </c>
      <c r="D10" s="42">
        <v>10</v>
      </c>
      <c r="E10" s="19"/>
      <c r="F10" s="19"/>
      <c r="G10" s="20"/>
      <c r="H10" s="19"/>
      <c r="I10" s="19"/>
      <c r="J10" s="36">
        <f t="shared" si="0"/>
        <v>0</v>
      </c>
      <c r="K10" s="36"/>
      <c r="L10" s="36"/>
      <c r="M10" s="36">
        <f t="shared" si="1"/>
        <v>0</v>
      </c>
      <c r="N10" s="36">
        <f t="shared" si="2"/>
        <v>0</v>
      </c>
      <c r="O10" s="21"/>
      <c r="P10" s="21"/>
    </row>
    <row r="11" spans="1:260" ht="33.950000000000003" customHeight="1" x14ac:dyDescent="0.2">
      <c r="A11" s="41">
        <v>3</v>
      </c>
      <c r="B11" s="44" t="s">
        <v>32</v>
      </c>
      <c r="C11" s="42" t="s">
        <v>31</v>
      </c>
      <c r="D11" s="42">
        <v>50</v>
      </c>
      <c r="E11" s="19"/>
      <c r="F11" s="19"/>
      <c r="G11" s="20"/>
      <c r="H11" s="19"/>
      <c r="I11" s="19"/>
      <c r="J11" s="36">
        <f t="shared" si="0"/>
        <v>0</v>
      </c>
      <c r="K11" s="36"/>
      <c r="L11" s="36"/>
      <c r="M11" s="36">
        <f t="shared" si="1"/>
        <v>0</v>
      </c>
      <c r="N11" s="36">
        <f t="shared" si="2"/>
        <v>0</v>
      </c>
      <c r="O11" s="21"/>
      <c r="P11" s="21"/>
      <c r="IY11"/>
      <c r="IZ11"/>
    </row>
    <row r="12" spans="1:260" ht="33.950000000000003" customHeight="1" x14ac:dyDescent="0.2">
      <c r="A12" s="41">
        <v>4</v>
      </c>
      <c r="B12" s="44" t="s">
        <v>33</v>
      </c>
      <c r="C12" s="42" t="s">
        <v>31</v>
      </c>
      <c r="D12" s="42">
        <v>20</v>
      </c>
      <c r="E12" s="19"/>
      <c r="F12" s="19"/>
      <c r="G12" s="20"/>
      <c r="H12" s="19"/>
      <c r="I12" s="19"/>
      <c r="J12" s="19">
        <f t="shared" ref="J12:J27" si="3">D12*I12</f>
        <v>0</v>
      </c>
      <c r="K12" s="19"/>
      <c r="L12" s="19"/>
      <c r="M12" s="19">
        <f t="shared" ref="M12:M27" si="4">I12+(I12*K12%)</f>
        <v>0</v>
      </c>
      <c r="N12" s="19">
        <f t="shared" ref="N12:N27" si="5">D12*M12</f>
        <v>0</v>
      </c>
      <c r="O12" s="21"/>
      <c r="P12" s="21"/>
      <c r="IY12"/>
      <c r="IZ12"/>
    </row>
    <row r="13" spans="1:260" s="5" customFormat="1" ht="33.950000000000003" customHeight="1" x14ac:dyDescent="0.2">
      <c r="A13" s="41">
        <v>5</v>
      </c>
      <c r="B13" s="44" t="s">
        <v>34</v>
      </c>
      <c r="C13" s="42" t="s">
        <v>31</v>
      </c>
      <c r="D13" s="42">
        <v>140</v>
      </c>
      <c r="E13" s="19"/>
      <c r="F13" s="19"/>
      <c r="G13" s="20"/>
      <c r="H13" s="19"/>
      <c r="I13" s="19"/>
      <c r="J13" s="19">
        <f t="shared" si="3"/>
        <v>0</v>
      </c>
      <c r="K13" s="19"/>
      <c r="L13" s="19"/>
      <c r="M13" s="19">
        <f t="shared" si="4"/>
        <v>0</v>
      </c>
      <c r="N13" s="19">
        <f t="shared" si="5"/>
        <v>0</v>
      </c>
      <c r="O13" s="21"/>
      <c r="P13" s="21"/>
    </row>
    <row r="14" spans="1:260" s="4" customFormat="1" ht="33.950000000000003" customHeight="1" x14ac:dyDescent="0.2">
      <c r="A14" s="41">
        <v>6</v>
      </c>
      <c r="B14" s="44" t="s">
        <v>35</v>
      </c>
      <c r="C14" s="42" t="s">
        <v>31</v>
      </c>
      <c r="D14" s="42">
        <v>85</v>
      </c>
      <c r="E14" s="19"/>
      <c r="F14" s="19"/>
      <c r="G14" s="20"/>
      <c r="H14" s="19"/>
      <c r="I14" s="19"/>
      <c r="J14" s="19">
        <f t="shared" si="3"/>
        <v>0</v>
      </c>
      <c r="K14" s="19"/>
      <c r="L14" s="19"/>
      <c r="M14" s="19">
        <f t="shared" si="4"/>
        <v>0</v>
      </c>
      <c r="N14" s="19">
        <f t="shared" si="5"/>
        <v>0</v>
      </c>
      <c r="O14" s="21"/>
      <c r="P14" s="21"/>
    </row>
    <row r="15" spans="1:260" s="4" customFormat="1" ht="33.950000000000003" customHeight="1" x14ac:dyDescent="0.2">
      <c r="A15" s="41">
        <v>7</v>
      </c>
      <c r="B15" s="44" t="s">
        <v>36</v>
      </c>
      <c r="C15" s="42" t="s">
        <v>31</v>
      </c>
      <c r="D15" s="42">
        <v>70</v>
      </c>
      <c r="E15" s="19"/>
      <c r="F15" s="19"/>
      <c r="G15" s="20"/>
      <c r="H15" s="19"/>
      <c r="I15" s="19"/>
      <c r="J15" s="19">
        <f t="shared" si="3"/>
        <v>0</v>
      </c>
      <c r="K15" s="19"/>
      <c r="L15" s="19"/>
      <c r="M15" s="19">
        <f t="shared" si="4"/>
        <v>0</v>
      </c>
      <c r="N15" s="19">
        <f t="shared" si="5"/>
        <v>0</v>
      </c>
      <c r="O15" s="21"/>
      <c r="P15" s="21"/>
    </row>
    <row r="16" spans="1:260" ht="40.5" customHeight="1" x14ac:dyDescent="0.2">
      <c r="A16" s="41">
        <v>8</v>
      </c>
      <c r="B16" s="44" t="s">
        <v>37</v>
      </c>
      <c r="C16" s="42" t="s">
        <v>31</v>
      </c>
      <c r="D16" s="42">
        <v>120</v>
      </c>
      <c r="E16" s="19"/>
      <c r="F16" s="19"/>
      <c r="G16" s="20"/>
      <c r="H16" s="19"/>
      <c r="I16" s="19"/>
      <c r="J16" s="19">
        <f t="shared" si="3"/>
        <v>0</v>
      </c>
      <c r="K16" s="19"/>
      <c r="L16" s="19"/>
      <c r="M16" s="19">
        <f t="shared" si="4"/>
        <v>0</v>
      </c>
      <c r="N16" s="19">
        <f t="shared" si="5"/>
        <v>0</v>
      </c>
      <c r="O16" s="21"/>
      <c r="P16" s="21"/>
      <c r="IY16"/>
      <c r="IZ16"/>
    </row>
    <row r="17" spans="1:260" ht="33.950000000000003" customHeight="1" x14ac:dyDescent="0.2">
      <c r="A17" s="41">
        <v>9</v>
      </c>
      <c r="B17" s="44" t="s">
        <v>50</v>
      </c>
      <c r="C17" s="42" t="s">
        <v>38</v>
      </c>
      <c r="D17" s="42">
        <v>26</v>
      </c>
      <c r="E17" s="19"/>
      <c r="F17" s="19"/>
      <c r="G17" s="20"/>
      <c r="H17" s="19"/>
      <c r="I17" s="19"/>
      <c r="J17" s="19">
        <f t="shared" si="3"/>
        <v>0</v>
      </c>
      <c r="K17" s="19"/>
      <c r="L17" s="19"/>
      <c r="M17" s="19">
        <f t="shared" si="4"/>
        <v>0</v>
      </c>
      <c r="N17" s="19">
        <f t="shared" si="5"/>
        <v>0</v>
      </c>
      <c r="O17" s="21"/>
      <c r="P17" s="21"/>
      <c r="IY17"/>
      <c r="IZ17"/>
    </row>
    <row r="18" spans="1:260" ht="33.950000000000003" customHeight="1" x14ac:dyDescent="0.2">
      <c r="A18" s="41">
        <v>10</v>
      </c>
      <c r="B18" s="44" t="s">
        <v>39</v>
      </c>
      <c r="C18" s="42" t="s">
        <v>31</v>
      </c>
      <c r="D18" s="42">
        <v>1</v>
      </c>
      <c r="E18" s="19"/>
      <c r="F18" s="19"/>
      <c r="G18" s="20"/>
      <c r="H18" s="19"/>
      <c r="I18" s="19"/>
      <c r="J18" s="19">
        <f t="shared" si="3"/>
        <v>0</v>
      </c>
      <c r="K18" s="19"/>
      <c r="L18" s="19"/>
      <c r="M18" s="19">
        <f t="shared" si="4"/>
        <v>0</v>
      </c>
      <c r="N18" s="19">
        <f t="shared" si="5"/>
        <v>0</v>
      </c>
      <c r="O18" s="21"/>
      <c r="P18" s="21"/>
      <c r="IY18"/>
      <c r="IZ18"/>
    </row>
    <row r="19" spans="1:260" ht="33.950000000000003" customHeight="1" x14ac:dyDescent="0.2">
      <c r="A19" s="41">
        <v>11</v>
      </c>
      <c r="B19" s="43" t="s">
        <v>40</v>
      </c>
      <c r="C19" s="42" t="s">
        <v>31</v>
      </c>
      <c r="D19" s="42">
        <v>6</v>
      </c>
      <c r="E19" s="19"/>
      <c r="F19" s="19"/>
      <c r="G19" s="20"/>
      <c r="H19" s="19"/>
      <c r="I19" s="19"/>
      <c r="J19" s="19">
        <f t="shared" si="3"/>
        <v>0</v>
      </c>
      <c r="K19" s="19"/>
      <c r="L19" s="19"/>
      <c r="M19" s="19">
        <f t="shared" si="4"/>
        <v>0</v>
      </c>
      <c r="N19" s="19">
        <f t="shared" si="5"/>
        <v>0</v>
      </c>
      <c r="O19" s="21"/>
      <c r="P19" s="21"/>
      <c r="IY19"/>
      <c r="IZ19"/>
    </row>
    <row r="20" spans="1:260" ht="33.950000000000003" customHeight="1" x14ac:dyDescent="0.2">
      <c r="A20" s="41">
        <v>12</v>
      </c>
      <c r="B20" s="43" t="s">
        <v>41</v>
      </c>
      <c r="C20" s="42" t="s">
        <v>31</v>
      </c>
      <c r="D20" s="42">
        <v>1</v>
      </c>
      <c r="E20" s="19"/>
      <c r="F20" s="19"/>
      <c r="G20" s="20"/>
      <c r="H20" s="19"/>
      <c r="I20" s="19"/>
      <c r="J20" s="19">
        <f t="shared" si="3"/>
        <v>0</v>
      </c>
      <c r="K20" s="19"/>
      <c r="L20" s="19"/>
      <c r="M20" s="19">
        <f t="shared" si="4"/>
        <v>0</v>
      </c>
      <c r="N20" s="19">
        <f t="shared" si="5"/>
        <v>0</v>
      </c>
      <c r="O20" s="21"/>
      <c r="P20" s="21"/>
      <c r="IY20"/>
      <c r="IZ20"/>
    </row>
    <row r="21" spans="1:260" ht="33.950000000000003" customHeight="1" x14ac:dyDescent="0.2">
      <c r="A21" s="41">
        <v>13</v>
      </c>
      <c r="B21" s="43" t="s">
        <v>42</v>
      </c>
      <c r="C21" s="42" t="s">
        <v>31</v>
      </c>
      <c r="D21" s="42">
        <v>4</v>
      </c>
      <c r="E21" s="19"/>
      <c r="F21" s="19"/>
      <c r="G21" s="20"/>
      <c r="H21" s="19"/>
      <c r="I21" s="19"/>
      <c r="J21" s="19">
        <f t="shared" si="3"/>
        <v>0</v>
      </c>
      <c r="K21" s="19"/>
      <c r="L21" s="19"/>
      <c r="M21" s="19">
        <f t="shared" si="4"/>
        <v>0</v>
      </c>
      <c r="N21" s="19">
        <f t="shared" si="5"/>
        <v>0</v>
      </c>
      <c r="O21" s="21"/>
      <c r="P21" s="21"/>
      <c r="IY21"/>
      <c r="IZ21"/>
    </row>
    <row r="22" spans="1:260" ht="33.950000000000003" customHeight="1" x14ac:dyDescent="0.2">
      <c r="A22" s="41">
        <v>14</v>
      </c>
      <c r="B22" s="43" t="s">
        <v>51</v>
      </c>
      <c r="C22" s="42" t="s">
        <v>31</v>
      </c>
      <c r="D22" s="42">
        <v>5</v>
      </c>
      <c r="E22" s="19"/>
      <c r="F22" s="19"/>
      <c r="G22" s="20"/>
      <c r="H22" s="19"/>
      <c r="I22" s="19"/>
      <c r="J22" s="19">
        <f t="shared" si="3"/>
        <v>0</v>
      </c>
      <c r="K22" s="19"/>
      <c r="L22" s="19"/>
      <c r="M22" s="19">
        <f t="shared" si="4"/>
        <v>0</v>
      </c>
      <c r="N22" s="19">
        <f t="shared" si="5"/>
        <v>0</v>
      </c>
      <c r="O22" s="21"/>
      <c r="P22" s="21"/>
      <c r="IY22"/>
      <c r="IZ22"/>
    </row>
    <row r="23" spans="1:260" ht="33.950000000000003" customHeight="1" x14ac:dyDescent="0.2">
      <c r="A23" s="41">
        <v>15</v>
      </c>
      <c r="B23" s="43" t="s">
        <v>43</v>
      </c>
      <c r="C23" s="42" t="s">
        <v>31</v>
      </c>
      <c r="D23" s="42">
        <v>3</v>
      </c>
      <c r="E23" s="19"/>
      <c r="F23" s="19"/>
      <c r="G23" s="20"/>
      <c r="H23" s="19"/>
      <c r="I23" s="19"/>
      <c r="J23" s="19">
        <f t="shared" si="3"/>
        <v>0</v>
      </c>
      <c r="K23" s="19"/>
      <c r="L23" s="19"/>
      <c r="M23" s="19">
        <f t="shared" si="4"/>
        <v>0</v>
      </c>
      <c r="N23" s="19">
        <f t="shared" si="5"/>
        <v>0</v>
      </c>
      <c r="O23" s="21"/>
      <c r="P23" s="21"/>
      <c r="IY23"/>
      <c r="IZ23"/>
    </row>
    <row r="24" spans="1:260" ht="33.950000000000003" customHeight="1" x14ac:dyDescent="0.2">
      <c r="A24" s="41">
        <v>16</v>
      </c>
      <c r="B24" s="43" t="s">
        <v>44</v>
      </c>
      <c r="C24" s="42" t="s">
        <v>31</v>
      </c>
      <c r="D24" s="42">
        <v>5</v>
      </c>
      <c r="E24" s="19"/>
      <c r="F24" s="19"/>
      <c r="G24" s="20"/>
      <c r="H24" s="19"/>
      <c r="I24" s="19"/>
      <c r="J24" s="19">
        <f t="shared" si="3"/>
        <v>0</v>
      </c>
      <c r="K24" s="19"/>
      <c r="L24" s="19"/>
      <c r="M24" s="19">
        <f t="shared" si="4"/>
        <v>0</v>
      </c>
      <c r="N24" s="19">
        <f t="shared" si="5"/>
        <v>0</v>
      </c>
      <c r="O24" s="21"/>
      <c r="P24" s="21"/>
      <c r="IY24"/>
      <c r="IZ24"/>
    </row>
    <row r="25" spans="1:260" ht="33.950000000000003" customHeight="1" x14ac:dyDescent="0.2">
      <c r="A25" s="41">
        <v>17</v>
      </c>
      <c r="B25" s="43" t="s">
        <v>45</v>
      </c>
      <c r="C25" s="42" t="s">
        <v>38</v>
      </c>
      <c r="D25" s="42">
        <v>70</v>
      </c>
      <c r="E25" s="19"/>
      <c r="F25" s="19"/>
      <c r="G25" s="20"/>
      <c r="H25" s="19"/>
      <c r="I25" s="19"/>
      <c r="J25" s="19">
        <f t="shared" si="3"/>
        <v>0</v>
      </c>
      <c r="K25" s="19"/>
      <c r="L25" s="19"/>
      <c r="M25" s="19">
        <f t="shared" si="4"/>
        <v>0</v>
      </c>
      <c r="N25" s="19">
        <f t="shared" si="5"/>
        <v>0</v>
      </c>
      <c r="O25" s="21"/>
      <c r="P25" s="21"/>
      <c r="IY25"/>
      <c r="IZ25"/>
    </row>
    <row r="26" spans="1:260" ht="33.950000000000003" customHeight="1" x14ac:dyDescent="0.2">
      <c r="A26" s="41">
        <v>18</v>
      </c>
      <c r="B26" s="45" t="s">
        <v>48</v>
      </c>
      <c r="C26" s="42" t="s">
        <v>38</v>
      </c>
      <c r="D26" s="42">
        <v>1</v>
      </c>
      <c r="E26" s="19"/>
      <c r="F26" s="19"/>
      <c r="G26" s="20"/>
      <c r="H26" s="19"/>
      <c r="I26" s="19"/>
      <c r="J26" s="19">
        <f t="shared" si="3"/>
        <v>0</v>
      </c>
      <c r="K26" s="19"/>
      <c r="L26" s="19"/>
      <c r="M26" s="19">
        <f t="shared" si="4"/>
        <v>0</v>
      </c>
      <c r="N26" s="19">
        <f t="shared" si="5"/>
        <v>0</v>
      </c>
      <c r="O26" s="21"/>
      <c r="P26" s="21"/>
      <c r="IY26"/>
      <c r="IZ26"/>
    </row>
    <row r="27" spans="1:260" ht="33.950000000000003" customHeight="1" x14ac:dyDescent="0.2">
      <c r="A27" s="41">
        <v>19</v>
      </c>
      <c r="B27" s="43" t="s">
        <v>49</v>
      </c>
      <c r="C27" s="42" t="s">
        <v>38</v>
      </c>
      <c r="D27" s="42">
        <v>1</v>
      </c>
      <c r="E27" s="19"/>
      <c r="F27" s="19"/>
      <c r="G27" s="20"/>
      <c r="H27" s="19"/>
      <c r="I27" s="19"/>
      <c r="J27" s="19">
        <f t="shared" si="3"/>
        <v>0</v>
      </c>
      <c r="K27" s="19"/>
      <c r="L27" s="19"/>
      <c r="M27" s="19">
        <f t="shared" si="4"/>
        <v>0</v>
      </c>
      <c r="N27" s="19">
        <f t="shared" si="5"/>
        <v>0</v>
      </c>
      <c r="O27" s="21"/>
      <c r="P27" s="21"/>
      <c r="IY27"/>
      <c r="IZ27"/>
    </row>
    <row r="28" spans="1:260" ht="33.950000000000003" customHeight="1" x14ac:dyDescent="0.2">
      <c r="A28" s="49" t="s">
        <v>1</v>
      </c>
      <c r="B28" s="49"/>
      <c r="C28" s="49"/>
      <c r="D28" s="23" t="s">
        <v>0</v>
      </c>
      <c r="E28" s="24" t="s">
        <v>0</v>
      </c>
      <c r="F28" s="25">
        <f>SUM(F11:F27)</f>
        <v>0</v>
      </c>
      <c r="G28" s="25" t="s">
        <v>0</v>
      </c>
      <c r="H28" s="25"/>
      <c r="I28" s="25" t="s">
        <v>0</v>
      </c>
      <c r="J28" s="26">
        <f>SUM(J9:J27)</f>
        <v>0</v>
      </c>
      <c r="K28" s="25" t="s">
        <v>0</v>
      </c>
      <c r="L28" s="25">
        <f>SUM(L11:L27)</f>
        <v>0</v>
      </c>
      <c r="M28" s="25" t="s">
        <v>0</v>
      </c>
      <c r="N28" s="26">
        <f>SUM(N9:N27)</f>
        <v>0</v>
      </c>
      <c r="O28" s="27" t="s">
        <v>0</v>
      </c>
      <c r="P28" s="27" t="s">
        <v>0</v>
      </c>
      <c r="IY28"/>
      <c r="IZ28"/>
    </row>
    <row r="29" spans="1:260" ht="33.950000000000003" customHeight="1" x14ac:dyDescent="0.2">
      <c r="A29" s="28"/>
      <c r="B29" s="28"/>
      <c r="C29" s="28"/>
      <c r="D29" s="29"/>
      <c r="E29" s="30"/>
      <c r="F29" s="31"/>
      <c r="G29" s="31"/>
      <c r="H29" s="31"/>
      <c r="I29" s="31"/>
      <c r="J29" s="32"/>
      <c r="K29" s="31"/>
      <c r="L29" s="31"/>
      <c r="M29" s="31"/>
      <c r="N29" s="32"/>
      <c r="O29" s="33"/>
      <c r="P29" s="33"/>
      <c r="IY29"/>
      <c r="IZ29"/>
    </row>
    <row r="30" spans="1:260" ht="12.75" hidden="1" x14ac:dyDescent="0.2">
      <c r="IZ30"/>
    </row>
    <row r="31" spans="1:260" ht="30.75" customHeight="1" x14ac:dyDescent="0.25">
      <c r="A31" s="54" t="s">
        <v>14</v>
      </c>
      <c r="B31" s="54"/>
      <c r="C31" s="54"/>
      <c r="D31" s="54"/>
      <c r="E31" s="54"/>
      <c r="F31" s="54"/>
      <c r="G31" s="54"/>
      <c r="H31" s="54"/>
      <c r="I31" s="54"/>
      <c r="J31" s="55" t="s">
        <v>26</v>
      </c>
      <c r="K31" s="56"/>
      <c r="L31" s="56"/>
      <c r="M31" s="57"/>
      <c r="IZ31"/>
    </row>
    <row r="32" spans="1:260" ht="27.75" customHeight="1" x14ac:dyDescent="0.2">
      <c r="A32" s="50" t="s">
        <v>18</v>
      </c>
      <c r="B32" s="51"/>
      <c r="C32" s="51"/>
      <c r="D32" s="51"/>
      <c r="E32" s="51"/>
      <c r="F32" s="51"/>
      <c r="G32" s="51"/>
      <c r="H32" s="51"/>
      <c r="I32" s="52"/>
      <c r="J32" s="53" t="s">
        <v>27</v>
      </c>
      <c r="K32" s="53"/>
      <c r="L32" s="53"/>
      <c r="M32" s="53"/>
      <c r="IZ32"/>
    </row>
    <row r="33" spans="1:260" ht="27.75" customHeight="1" x14ac:dyDescent="0.2">
      <c r="A33" s="50" t="s">
        <v>19</v>
      </c>
      <c r="B33" s="51"/>
      <c r="C33" s="51"/>
      <c r="D33" s="51"/>
      <c r="E33" s="51"/>
      <c r="F33" s="51"/>
      <c r="G33" s="51"/>
      <c r="H33" s="51"/>
      <c r="I33" s="52"/>
      <c r="J33" s="53" t="s">
        <v>27</v>
      </c>
      <c r="K33" s="53"/>
      <c r="L33" s="53"/>
      <c r="M33" s="53"/>
      <c r="IZ33"/>
    </row>
    <row r="34" spans="1:260" ht="12.7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IZ34"/>
    </row>
    <row r="35" spans="1:260" ht="12.75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IZ35"/>
    </row>
    <row r="36" spans="1:260" ht="12.75" x14ac:dyDescent="0.2">
      <c r="A36" s="38"/>
      <c r="B36" s="39" t="s">
        <v>28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IZ36"/>
    </row>
    <row r="37" spans="1:260" ht="12.75" x14ac:dyDescent="0.2">
      <c r="IZ37"/>
    </row>
    <row r="38" spans="1:260" ht="12.75" x14ac:dyDescent="0.2">
      <c r="IZ38"/>
    </row>
    <row r="39" spans="1:260" ht="12.75" x14ac:dyDescent="0.2">
      <c r="IZ39"/>
    </row>
    <row r="40" spans="1:260" ht="12.75" x14ac:dyDescent="0.2">
      <c r="M40" s="1" t="s">
        <v>13</v>
      </c>
      <c r="IZ40"/>
    </row>
    <row r="41" spans="1:260" ht="12.75" x14ac:dyDescent="0.2">
      <c r="M41" s="46" t="s">
        <v>20</v>
      </c>
      <c r="N41" s="46"/>
      <c r="O41" s="46"/>
      <c r="P41" s="46"/>
      <c r="IZ41"/>
    </row>
    <row r="42" spans="1:260" ht="12.75" x14ac:dyDescent="0.2">
      <c r="IZ42"/>
    </row>
    <row r="43" spans="1:260" ht="12.75" x14ac:dyDescent="0.2">
      <c r="IZ43"/>
    </row>
    <row r="44" spans="1:260" ht="12.75" x14ac:dyDescent="0.2">
      <c r="IZ44"/>
    </row>
    <row r="45" spans="1:260" ht="12.75" x14ac:dyDescent="0.2">
      <c r="IZ45"/>
    </row>
    <row r="46" spans="1:260" ht="12.75" x14ac:dyDescent="0.2">
      <c r="IZ46"/>
    </row>
    <row r="47" spans="1:260" ht="12.75" x14ac:dyDescent="0.2">
      <c r="IZ47"/>
    </row>
    <row r="48" spans="1:260" ht="12.75" x14ac:dyDescent="0.2">
      <c r="IZ48"/>
    </row>
    <row r="49" spans="260:260" ht="12.75" x14ac:dyDescent="0.2">
      <c r="IZ49"/>
    </row>
    <row r="50" spans="260:260" ht="12.75" x14ac:dyDescent="0.2">
      <c r="IZ50"/>
    </row>
    <row r="51" spans="260:260" ht="12.75" x14ac:dyDescent="0.2">
      <c r="IZ51"/>
    </row>
    <row r="52" spans="260:260" ht="12.75" x14ac:dyDescent="0.2">
      <c r="IZ52"/>
    </row>
    <row r="53" spans="260:260" ht="12.75" x14ac:dyDescent="0.2">
      <c r="IZ53"/>
    </row>
    <row r="54" spans="260:260" ht="12.75" x14ac:dyDescent="0.2">
      <c r="IZ54"/>
    </row>
    <row r="55" spans="260:260" ht="12.75" x14ac:dyDescent="0.2">
      <c r="IZ55"/>
    </row>
    <row r="56" spans="260:260" ht="12.75" x14ac:dyDescent="0.2">
      <c r="IZ56"/>
    </row>
    <row r="57" spans="260:260" ht="12.75" x14ac:dyDescent="0.2">
      <c r="IZ57"/>
    </row>
    <row r="58" spans="260:260" ht="12.75" x14ac:dyDescent="0.2">
      <c r="IZ58"/>
    </row>
    <row r="59" spans="260:260" ht="12.75" x14ac:dyDescent="0.2">
      <c r="IZ59"/>
    </row>
  </sheetData>
  <sheetProtection selectLockedCells="1" selectUnlockedCells="1"/>
  <mergeCells count="10">
    <mergeCell ref="M41:P41"/>
    <mergeCell ref="A2:P2"/>
    <mergeCell ref="A3:P3"/>
    <mergeCell ref="A28:C28"/>
    <mergeCell ref="A33:I33"/>
    <mergeCell ref="J33:M33"/>
    <mergeCell ref="A31:I31"/>
    <mergeCell ref="J31:M31"/>
    <mergeCell ref="A32:I32"/>
    <mergeCell ref="J32:M32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firstPageNumber="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Szymanek</dc:creator>
  <cp:lastModifiedBy>Małgorzata Szymanek</cp:lastModifiedBy>
  <cp:lastPrinted>2024-07-24T08:43:21Z</cp:lastPrinted>
  <dcterms:created xsi:type="dcterms:W3CDTF">2024-07-01T07:06:31Z</dcterms:created>
  <dcterms:modified xsi:type="dcterms:W3CDTF">2024-08-26T11:37:17Z</dcterms:modified>
</cp:coreProperties>
</file>