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WELSKALSKI\Documents\Paweł\Moje dokumenty\Dokumentacja przetargowa\Dokumentacja_przetargi_2024\Modernizacja_kanalizacji_rozbudowa_oczyszczalni\HARMONOGRAM REALIZACJI\"/>
    </mc:Choice>
  </mc:AlternateContent>
  <bookViews>
    <workbookView xWindow="0" yWindow="0" windowWidth="28800" windowHeight="12435"/>
  </bookViews>
  <sheets>
    <sheet name="formularz do oferty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1" i="1" l="1"/>
  <c r="L11" i="1"/>
  <c r="K11" i="1"/>
  <c r="J11" i="1"/>
  <c r="I11" i="1"/>
  <c r="H11" i="1"/>
  <c r="G11" i="1"/>
  <c r="D11" i="1"/>
  <c r="E10" i="1"/>
  <c r="F10" i="1" s="1"/>
  <c r="E9" i="1"/>
  <c r="F9" i="1" s="1"/>
  <c r="E8" i="1"/>
  <c r="F8" i="1" s="1"/>
  <c r="E7" i="1"/>
  <c r="F7" i="1" s="1"/>
  <c r="E6" i="1"/>
  <c r="F6" i="1" s="1"/>
  <c r="E5" i="1"/>
  <c r="F5" i="1" s="1"/>
  <c r="E4" i="1"/>
  <c r="E11" i="1" s="1"/>
  <c r="F4" i="1" l="1"/>
  <c r="F11" i="1" s="1"/>
</calcChain>
</file>

<file path=xl/sharedStrings.xml><?xml version="1.0" encoding="utf-8"?>
<sst xmlns="http://schemas.openxmlformats.org/spreadsheetml/2006/main" count="50" uniqueCount="35">
  <si>
    <t>HARMONOGRAM</t>
  </si>
  <si>
    <t>oferowana cena</t>
  </si>
  <si>
    <t>Lp</t>
  </si>
  <si>
    <t>Nazwa zadania (PROJEKT)</t>
  </si>
  <si>
    <t>Nazwa kosztu</t>
  </si>
  <si>
    <t>Wartość netto</t>
  </si>
  <si>
    <t>VAT</t>
  </si>
  <si>
    <t>Wartość brutto</t>
  </si>
  <si>
    <t>kwartał II</t>
  </si>
  <si>
    <t>kwartał III</t>
  </si>
  <si>
    <t>kwartał IV</t>
  </si>
  <si>
    <t>kwartał I</t>
  </si>
  <si>
    <t>1.1.</t>
  </si>
  <si>
    <t>Rozbudowa oczyszczalni ścieków w miejscowości Wojaszówka oraz modernizacja sieci kanalizacji sanitarnej w miejscowości Wojaszówka</t>
  </si>
  <si>
    <t>Rozbudowa oczyszczalni ścieków w miejscowości Wojaszówka</t>
  </si>
  <si>
    <t>min. 50%</t>
  </si>
  <si>
    <t>100%</t>
  </si>
  <si>
    <t>1.2.</t>
  </si>
  <si>
    <t>Modernizacja sieci kanalizacji sanitarnej w miejscowości Wojaszówka</t>
  </si>
  <si>
    <t>2.1.</t>
  </si>
  <si>
    <t>Budowa sieci kanalizacji sanitarnej w miejscowościach Bajdy i Wojaszówka</t>
  </si>
  <si>
    <t>min. 75%</t>
  </si>
  <si>
    <t>3.1.</t>
  </si>
  <si>
    <t>Modernizacja oczyszczalni ścieków w miejscowości Ustrobna, modernizacja pięciu przepompowni w aglomeracji Ustrobna oraz modernizacja sieci kanalizacji sanitarnej w miejscowości Ustrobna</t>
  </si>
  <si>
    <t>Modernizacja oczyszczalni ścieków w miejscowości Ustrobna</t>
  </si>
  <si>
    <t>3.2.</t>
  </si>
  <si>
    <t>Modernizacja pięciu przepompowni w aglomeracji Ustrobna</t>
  </si>
  <si>
    <t>3.3.</t>
  </si>
  <si>
    <t>Modernizacja sieci kanalizacji sanitarnej w miejscowości Ustrobna</t>
  </si>
  <si>
    <t>4.1.</t>
  </si>
  <si>
    <t>Doposażenie infrastruktury oczyszczania ścieków i kanalizacji ściekowej w instalacje fotowoltaiczne</t>
  </si>
  <si>
    <t>RAZEM</t>
  </si>
  <si>
    <t>OKRES REALIZACJI</t>
  </si>
  <si>
    <t>do 50%</t>
  </si>
  <si>
    <t>do 25%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</si>
</sst>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5" tint="-0.49998474074526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" fontId="0" fillId="0" borderId="0" xfId="0" applyNumberFormat="1" applyAlignment="1">
      <alignment wrapText="1"/>
    </xf>
    <xf numFmtId="0" fontId="1" fillId="0" borderId="5" xfId="0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4" fontId="0" fillId="0" borderId="7" xfId="0" applyNumberFormat="1" applyBorder="1" applyAlignment="1">
      <alignment horizontal="right" vertical="center" wrapText="1"/>
    </xf>
    <xf numFmtId="4" fontId="0" fillId="2" borderId="7" xfId="0" applyNumberFormat="1" applyFill="1" applyBorder="1" applyAlignment="1">
      <alignment horizontal="right" vertical="center" wrapText="1"/>
    </xf>
    <xf numFmtId="4" fontId="0" fillId="2" borderId="7" xfId="0" quotePrefix="1" applyNumberFormat="1" applyFill="1" applyBorder="1" applyAlignment="1">
      <alignment horizontal="right" vertical="center" wrapText="1"/>
    </xf>
    <xf numFmtId="4" fontId="0" fillId="0" borderId="8" xfId="0" applyNumberFormat="1" applyBorder="1" applyAlignment="1">
      <alignment horizontal="righ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4" fontId="0" fillId="0" borderId="10" xfId="0" applyNumberFormat="1" applyBorder="1" applyAlignment="1">
      <alignment horizontal="right" vertical="center" wrapText="1"/>
    </xf>
    <xf numFmtId="4" fontId="0" fillId="2" borderId="10" xfId="0" applyNumberFormat="1" applyFill="1" applyBorder="1" applyAlignment="1">
      <alignment horizontal="right" vertical="center" wrapText="1"/>
    </xf>
    <xf numFmtId="4" fontId="0" fillId="2" borderId="10" xfId="0" quotePrefix="1" applyNumberFormat="1" applyFill="1" applyBorder="1" applyAlignment="1">
      <alignment horizontal="right" vertical="center" wrapText="1"/>
    </xf>
    <xf numFmtId="4" fontId="0" fillId="0" borderId="11" xfId="0" applyNumberFormat="1" applyBorder="1" applyAlignment="1">
      <alignment horizontal="right" vertical="center" wrapText="1"/>
    </xf>
    <xf numFmtId="16" fontId="0" fillId="0" borderId="0" xfId="0" applyNumberFormat="1" applyAlignment="1">
      <alignment horizontal="center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4" fontId="0" fillId="0" borderId="13" xfId="0" applyNumberFormat="1" applyBorder="1" applyAlignment="1">
      <alignment horizontal="right" vertical="center" wrapText="1"/>
    </xf>
    <xf numFmtId="4" fontId="0" fillId="2" borderId="13" xfId="0" applyNumberFormat="1" applyFill="1" applyBorder="1" applyAlignment="1">
      <alignment horizontal="right" vertical="center" wrapText="1"/>
    </xf>
    <xf numFmtId="4" fontId="0" fillId="2" borderId="13" xfId="0" quotePrefix="1" applyNumberFormat="1" applyFill="1" applyBorder="1" applyAlignment="1">
      <alignment horizontal="right" vertical="center" wrapText="1"/>
    </xf>
    <xf numFmtId="4" fontId="0" fillId="0" borderId="14" xfId="0" applyNumberFormat="1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4" fontId="0" fillId="0" borderId="1" xfId="0" applyNumberFormat="1" applyBorder="1" applyAlignment="1">
      <alignment horizontal="right" vertical="center" wrapText="1"/>
    </xf>
    <xf numFmtId="4" fontId="0" fillId="2" borderId="1" xfId="0" applyNumberFormat="1" applyFill="1" applyBorder="1" applyAlignment="1">
      <alignment horizontal="right" vertical="center" wrapText="1"/>
    </xf>
    <xf numFmtId="4" fontId="0" fillId="2" borderId="1" xfId="0" quotePrefix="1" applyNumberFormat="1" applyFill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0" xfId="0" applyNumberFormat="1" applyFill="1" applyBorder="1" applyAlignment="1">
      <alignment horizontal="right" vertical="center" wrapText="1"/>
    </xf>
    <xf numFmtId="4" fontId="1" fillId="0" borderId="13" xfId="0" applyNumberFormat="1" applyFont="1" applyBorder="1" applyAlignment="1">
      <alignment horizontal="right" vertical="center" wrapText="1"/>
    </xf>
    <xf numFmtId="4" fontId="1" fillId="0" borderId="14" xfId="0" applyNumberFormat="1" applyFont="1" applyBorder="1" applyAlignment="1">
      <alignment horizontal="right" vertical="center" wrapText="1"/>
    </xf>
    <xf numFmtId="0" fontId="0" fillId="2" borderId="0" xfId="0" applyFill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3" xfId="0" applyNumberFormat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right" wrapText="1"/>
    </xf>
    <xf numFmtId="0" fontId="1" fillId="0" borderId="18" xfId="0" applyFont="1" applyBorder="1" applyAlignment="1">
      <alignment horizontal="righ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3"/>
  <sheetViews>
    <sheetView tabSelected="1" workbookViewId="0">
      <selection activeCell="C6" sqref="C6"/>
    </sheetView>
  </sheetViews>
  <sheetFormatPr defaultRowHeight="15" x14ac:dyDescent="0.25"/>
  <cols>
    <col min="1" max="1" width="5.85546875" style="1" customWidth="1"/>
    <col min="2" max="2" width="46.85546875" style="2" customWidth="1"/>
    <col min="3" max="3" width="29.7109375" style="2" customWidth="1"/>
    <col min="4" max="6" width="13" style="3" customWidth="1"/>
    <col min="7" max="13" width="12.140625" style="2" customWidth="1"/>
    <col min="14" max="14" width="14.28515625" style="2" customWidth="1"/>
    <col min="15" max="15" width="12.42578125" style="2" bestFit="1" customWidth="1"/>
    <col min="16" max="16384" width="9.140625" style="2"/>
  </cols>
  <sheetData>
    <row r="1" spans="1:15" ht="24.75" customHeight="1" x14ac:dyDescent="0.25">
      <c r="G1" s="35" t="s">
        <v>0</v>
      </c>
      <c r="H1" s="35"/>
      <c r="I1" s="35"/>
      <c r="J1" s="35"/>
      <c r="K1" s="35"/>
      <c r="L1" s="35"/>
      <c r="M1" s="35"/>
    </row>
    <row r="2" spans="1:15" ht="21" customHeight="1" x14ac:dyDescent="0.25">
      <c r="D2" s="36" t="s">
        <v>1</v>
      </c>
      <c r="E2" s="37"/>
      <c r="F2" s="38"/>
      <c r="G2" s="39">
        <v>2024</v>
      </c>
      <c r="H2" s="39"/>
      <c r="I2" s="39"/>
      <c r="J2" s="39">
        <v>2025</v>
      </c>
      <c r="K2" s="39"/>
      <c r="L2" s="39"/>
      <c r="M2" s="39"/>
    </row>
    <row r="3" spans="1:15" ht="30.75" thickBot="1" x14ac:dyDescent="0.3">
      <c r="A3" s="1" t="s">
        <v>2</v>
      </c>
      <c r="B3" s="4" t="s">
        <v>3</v>
      </c>
      <c r="C3" s="4" t="s">
        <v>4</v>
      </c>
      <c r="D3" s="5" t="s">
        <v>5</v>
      </c>
      <c r="E3" s="5" t="s">
        <v>6</v>
      </c>
      <c r="F3" s="5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8</v>
      </c>
      <c r="L3" s="4" t="s">
        <v>9</v>
      </c>
      <c r="M3" s="4" t="s">
        <v>10</v>
      </c>
    </row>
    <row r="4" spans="1:15" ht="45.75" thickBot="1" x14ac:dyDescent="0.3">
      <c r="A4" s="1" t="s">
        <v>12</v>
      </c>
      <c r="B4" s="6" t="s">
        <v>13</v>
      </c>
      <c r="C4" s="7" t="s">
        <v>14</v>
      </c>
      <c r="D4" s="8">
        <v>0</v>
      </c>
      <c r="E4" s="8">
        <f t="shared" ref="E4:E10" si="0">D4*0.23</f>
        <v>0</v>
      </c>
      <c r="F4" s="8">
        <f t="shared" ref="F4:F10" si="1">D4+E4</f>
        <v>0</v>
      </c>
      <c r="G4" s="8"/>
      <c r="H4" s="9"/>
      <c r="I4" s="9" t="s">
        <v>33</v>
      </c>
      <c r="J4" s="16" t="s">
        <v>16</v>
      </c>
      <c r="K4" s="8"/>
      <c r="L4" s="8"/>
      <c r="M4" s="11"/>
    </row>
    <row r="5" spans="1:15" ht="45.75" thickBot="1" x14ac:dyDescent="0.3">
      <c r="A5" s="1" t="s">
        <v>17</v>
      </c>
      <c r="B5" s="12" t="s">
        <v>13</v>
      </c>
      <c r="C5" s="13" t="s">
        <v>18</v>
      </c>
      <c r="D5" s="14">
        <v>0</v>
      </c>
      <c r="E5" s="14">
        <f t="shared" si="0"/>
        <v>0</v>
      </c>
      <c r="F5" s="14">
        <f t="shared" si="1"/>
        <v>0</v>
      </c>
      <c r="G5" s="14"/>
      <c r="H5" s="15"/>
      <c r="I5" s="16" t="s">
        <v>16</v>
      </c>
      <c r="J5" s="14"/>
      <c r="K5" s="14"/>
      <c r="L5" s="14"/>
      <c r="M5" s="17"/>
    </row>
    <row r="6" spans="1:15" ht="45.75" thickBot="1" x14ac:dyDescent="0.3">
      <c r="A6" s="18" t="s">
        <v>19</v>
      </c>
      <c r="B6" s="19" t="s">
        <v>20</v>
      </c>
      <c r="C6" s="20" t="s">
        <v>20</v>
      </c>
      <c r="D6" s="21">
        <v>0</v>
      </c>
      <c r="E6" s="21">
        <f t="shared" si="0"/>
        <v>0</v>
      </c>
      <c r="F6" s="21">
        <f t="shared" si="1"/>
        <v>0</v>
      </c>
      <c r="G6" s="21"/>
      <c r="H6" s="22"/>
      <c r="I6" s="22" t="s">
        <v>34</v>
      </c>
      <c r="J6" s="22" t="s">
        <v>15</v>
      </c>
      <c r="K6" s="22" t="s">
        <v>21</v>
      </c>
      <c r="L6" s="23" t="s">
        <v>16</v>
      </c>
      <c r="M6" s="24"/>
      <c r="N6" s="3"/>
    </row>
    <row r="7" spans="1:15" ht="75" x14ac:dyDescent="0.25">
      <c r="A7" s="1" t="s">
        <v>22</v>
      </c>
      <c r="B7" s="6" t="s">
        <v>23</v>
      </c>
      <c r="C7" s="7" t="s">
        <v>24</v>
      </c>
      <c r="D7" s="8">
        <v>0</v>
      </c>
      <c r="E7" s="8">
        <f t="shared" si="0"/>
        <v>0</v>
      </c>
      <c r="F7" s="8">
        <f t="shared" si="1"/>
        <v>0</v>
      </c>
      <c r="G7" s="8"/>
      <c r="H7" s="8"/>
      <c r="I7" s="9"/>
      <c r="J7" s="9" t="s">
        <v>15</v>
      </c>
      <c r="K7" s="10" t="s">
        <v>16</v>
      </c>
      <c r="L7" s="8"/>
      <c r="M7" s="11"/>
    </row>
    <row r="8" spans="1:15" ht="75" x14ac:dyDescent="0.25">
      <c r="A8" s="18" t="s">
        <v>25</v>
      </c>
      <c r="B8" s="25" t="s">
        <v>23</v>
      </c>
      <c r="C8" s="26" t="s">
        <v>26</v>
      </c>
      <c r="D8" s="27">
        <v>0</v>
      </c>
      <c r="E8" s="27">
        <f t="shared" si="0"/>
        <v>0</v>
      </c>
      <c r="F8" s="27">
        <f t="shared" si="1"/>
        <v>0</v>
      </c>
      <c r="G8" s="27"/>
      <c r="H8" s="27"/>
      <c r="I8" s="27"/>
      <c r="J8" s="28"/>
      <c r="K8" s="29" t="s">
        <v>16</v>
      </c>
      <c r="L8" s="27"/>
      <c r="M8" s="30"/>
    </row>
    <row r="9" spans="1:15" ht="75.75" thickBot="1" x14ac:dyDescent="0.3">
      <c r="A9" s="1" t="s">
        <v>27</v>
      </c>
      <c r="B9" s="12" t="s">
        <v>23</v>
      </c>
      <c r="C9" s="13" t="s">
        <v>28</v>
      </c>
      <c r="D9" s="14">
        <v>0</v>
      </c>
      <c r="E9" s="14">
        <f t="shared" si="0"/>
        <v>0</v>
      </c>
      <c r="F9" s="14">
        <f t="shared" si="1"/>
        <v>0</v>
      </c>
      <c r="G9" s="14"/>
      <c r="H9" s="14"/>
      <c r="I9" s="14"/>
      <c r="J9" s="15"/>
      <c r="K9" s="16" t="s">
        <v>16</v>
      </c>
      <c r="L9" s="31"/>
      <c r="M9" s="17"/>
    </row>
    <row r="10" spans="1:15" ht="60.75" thickBot="1" x14ac:dyDescent="0.3">
      <c r="A10" s="1" t="s">
        <v>29</v>
      </c>
      <c r="B10" s="19" t="s">
        <v>30</v>
      </c>
      <c r="C10" s="20" t="s">
        <v>30</v>
      </c>
      <c r="D10" s="21">
        <v>0</v>
      </c>
      <c r="E10" s="21">
        <f t="shared" si="0"/>
        <v>0</v>
      </c>
      <c r="F10" s="21">
        <f t="shared" si="1"/>
        <v>0</v>
      </c>
      <c r="G10" s="21"/>
      <c r="H10" s="21"/>
      <c r="I10" s="21"/>
      <c r="J10" s="21"/>
      <c r="K10" s="22"/>
      <c r="L10" s="23" t="s">
        <v>16</v>
      </c>
      <c r="M10" s="24"/>
    </row>
    <row r="11" spans="1:15" ht="15.75" thickBot="1" x14ac:dyDescent="0.3">
      <c r="B11" s="40" t="s">
        <v>31</v>
      </c>
      <c r="C11" s="41"/>
      <c r="D11" s="32">
        <f>SUM(D4:D10)</f>
        <v>0</v>
      </c>
      <c r="E11" s="32">
        <f t="shared" ref="E11:F11" si="2">SUM(E4:E10)</f>
        <v>0</v>
      </c>
      <c r="F11" s="32">
        <f t="shared" si="2"/>
        <v>0</v>
      </c>
      <c r="G11" s="32">
        <f>SUM(G4:G10)</f>
        <v>0</v>
      </c>
      <c r="H11" s="32">
        <f t="shared" ref="H11:M11" si="3">SUM(H4:H10)</f>
        <v>0</v>
      </c>
      <c r="I11" s="32">
        <f t="shared" si="3"/>
        <v>0</v>
      </c>
      <c r="J11" s="32">
        <f t="shared" si="3"/>
        <v>0</v>
      </c>
      <c r="K11" s="32">
        <f t="shared" si="3"/>
        <v>0</v>
      </c>
      <c r="L11" s="32">
        <f t="shared" si="3"/>
        <v>0</v>
      </c>
      <c r="M11" s="33">
        <f t="shared" si="3"/>
        <v>0</v>
      </c>
      <c r="O11" s="3"/>
    </row>
    <row r="12" spans="1:15" x14ac:dyDescent="0.25">
      <c r="O12" s="3"/>
    </row>
    <row r="13" spans="1:15" x14ac:dyDescent="0.25">
      <c r="B13" s="34"/>
      <c r="C13" s="2" t="s">
        <v>32</v>
      </c>
      <c r="F13" s="2"/>
      <c r="N13" s="3"/>
    </row>
  </sheetData>
  <mergeCells count="5">
    <mergeCell ref="G1:M1"/>
    <mergeCell ref="D2:F2"/>
    <mergeCell ref="G2:I2"/>
    <mergeCell ref="J2:M2"/>
    <mergeCell ref="B11:C11"/>
  </mergeCells>
  <pageMargins left="0.25" right="0.25" top="0.75" bottom="0.75" header="0.3" footer="0.3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do oferty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Piróg</dc:creator>
  <cp:lastModifiedBy>PAWELSKALSKI</cp:lastModifiedBy>
  <cp:lastPrinted>2024-05-28T10:31:00Z</cp:lastPrinted>
  <dcterms:created xsi:type="dcterms:W3CDTF">2024-05-20T10:52:47Z</dcterms:created>
  <dcterms:modified xsi:type="dcterms:W3CDTF">2024-07-03T06:02:31Z</dcterms:modified>
</cp:coreProperties>
</file>