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OSTĘPOWANIA POWYŻEJ 130 000\2025\04_2025 Poligrafia\"/>
    </mc:Choice>
  </mc:AlternateContent>
  <xr:revisionPtr revIDLastSave="0" documentId="13_ncr:1_{CCC6353D-2773-41D2-BE43-1CE56E9AE694}" xr6:coauthVersionLast="47" xr6:coauthVersionMax="47" xr10:uidLastSave="{00000000-0000-0000-0000-000000000000}"/>
  <bookViews>
    <workbookView xWindow="22932" yWindow="-108" windowWidth="30936" windowHeight="12576" xr2:uid="{A8DDA45D-D8CA-4138-947D-4BC9C5D614A1}"/>
  </bookViews>
  <sheets>
    <sheet name="FA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5" i="1"/>
  <c r="F4" i="1"/>
  <c r="F112" i="1" l="1"/>
</calcChain>
</file>

<file path=xl/sharedStrings.xml><?xml version="1.0" encoding="utf-8"?>
<sst xmlns="http://schemas.openxmlformats.org/spreadsheetml/2006/main" count="226" uniqueCount="154">
  <si>
    <t>L.P.</t>
  </si>
  <si>
    <t>Nazwa asortymentu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</si>
  <si>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</si>
  <si>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</si>
  <si>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</si>
  <si>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</si>
  <si>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</si>
  <si>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</si>
  <si>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</si>
  <si>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</si>
  <si>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</si>
  <si>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</si>
  <si>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</si>
  <si>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</si>
  <si>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</si>
  <si>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</si>
  <si>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</si>
  <si>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</si>
  <si>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</si>
  <si>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</si>
  <si>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</si>
  <si>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</si>
  <si>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</si>
  <si>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</si>
  <si>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</si>
  <si>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</si>
  <si>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</si>
  <si>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</si>
  <si>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</si>
  <si>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</si>
  <si>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</si>
  <si>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</si>
  <si>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</si>
  <si>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</si>
  <si>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</si>
  <si>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</si>
  <si>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</si>
  <si>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</si>
  <si>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</si>
  <si>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</si>
  <si>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</si>
  <si>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</si>
  <si>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</si>
  <si>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</si>
  <si>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</si>
  <si>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</si>
  <si>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</si>
  <si>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</si>
  <si>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</si>
  <si>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</si>
  <si>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</si>
  <si>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</si>
  <si>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</si>
  <si>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</si>
  <si>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</si>
  <si>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</si>
  <si>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</si>
  <si>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</si>
  <si>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</si>
  <si>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</si>
  <si>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</si>
  <si>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</si>
  <si>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</si>
  <si>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</si>
  <si>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</si>
  <si>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</si>
  <si>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</si>
  <si>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</si>
  <si>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</si>
  <si>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</si>
  <si>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</si>
  <si>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</si>
  <si>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</si>
  <si>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</si>
  <si>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</si>
  <si>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Zaproszenie</t>
  </si>
  <si>
    <t>Koperta ozdobna</t>
  </si>
  <si>
    <t>Koperta biała listowna</t>
  </si>
  <si>
    <t>Przepustka 11.  NWP</t>
  </si>
  <si>
    <t>Certyfikaty dla wolontariuszy 11.  NWP</t>
  </si>
  <si>
    <t>Opaska materiałowa na rękę</t>
  </si>
  <si>
    <t>Identyfikatory GOŚĆ 11. NWP</t>
  </si>
  <si>
    <t>Identyfikatory MEDIA 11. NWP</t>
  </si>
  <si>
    <t>Identyfikatory ORGANIZATOR 11. NWP</t>
  </si>
  <si>
    <t>Identyfikatory FUNKCYJNE 11.  NWP</t>
  </si>
  <si>
    <t>Identyfikatory EXPO 11.  NWP</t>
  </si>
  <si>
    <t>Identyfikatory WOLONTARIUSZ 11.  NWP</t>
  </si>
  <si>
    <t>Identyfikatory OBSŁUGA TECHNICZNA 11.  NWP</t>
  </si>
  <si>
    <t>Banner oczkowany</t>
  </si>
  <si>
    <t>Plakat 11. NWP</t>
  </si>
  <si>
    <t>Plakat WIECZORNEGO BIEGU RODZINNEGO</t>
  </si>
  <si>
    <t>Tablica z regulaminem imprezy masowej 11. NWP</t>
  </si>
  <si>
    <t>Tablice REGULAMIN PARKINGU 11.  NWP</t>
  </si>
  <si>
    <t>Wstęga dwustronna 11. NWP</t>
  </si>
  <si>
    <t>Ulotki dla mieszkańców 11. NWP</t>
  </si>
  <si>
    <t>Podziękowania 11. NWP</t>
  </si>
  <si>
    <t>Naklejka depozyt 11. NWP</t>
  </si>
  <si>
    <t>Naklejka (wlepka) Centrum Wolontariatu 11. NWP</t>
  </si>
  <si>
    <t>Tablice stref czasowych</t>
  </si>
  <si>
    <t>Banery na bandy</t>
  </si>
  <si>
    <t xml:space="preserve">Tablice do depozytu </t>
  </si>
  <si>
    <t>Tabliczki (oznakowanie strefy media)</t>
  </si>
  <si>
    <t xml:space="preserve">Flaga reklamowa (oznaczenie stref czasowych) </t>
  </si>
  <si>
    <t>Flaga reklamowa</t>
  </si>
  <si>
    <t>Ścianki proste z aluminiowym stelażem</t>
  </si>
  <si>
    <t>Ścianka prosta z aluminiowym stelażem</t>
  </si>
  <si>
    <t xml:space="preserve">Ścianka prosta z aluminiowym stelażem </t>
  </si>
  <si>
    <t>Ścianka półokrągła z aluminiowym stelażem</t>
  </si>
  <si>
    <t>Opaski papierowe Tyvek</t>
  </si>
  <si>
    <t xml:space="preserve">Plecak z flagą reklamową </t>
  </si>
  <si>
    <t>Wstążka prezentowa</t>
  </si>
  <si>
    <t>Tablica</t>
  </si>
  <si>
    <t>Brama stałociśnieniowa</t>
  </si>
  <si>
    <t>Czeki</t>
  </si>
  <si>
    <t>Litery do wklejenia</t>
  </si>
  <si>
    <t>Regulaminy</t>
  </si>
  <si>
    <t xml:space="preserve">Plakat  </t>
  </si>
  <si>
    <t>Mapka A2 składana</t>
  </si>
  <si>
    <t>Flaga</t>
  </si>
  <si>
    <t>Podziękowania</t>
  </si>
  <si>
    <t xml:space="preserve">Identyfikatory WOLONTARIUSZ </t>
  </si>
  <si>
    <t xml:space="preserve">Identyfikatory ORGANIZATOR </t>
  </si>
  <si>
    <t>Plakaty rozmiar B1</t>
  </si>
  <si>
    <t>Tabliczki</t>
  </si>
  <si>
    <t>Wizytówki MCS Wrocław</t>
  </si>
  <si>
    <t xml:space="preserve">Czeki </t>
  </si>
  <si>
    <t xml:space="preserve">Hologramy </t>
  </si>
  <si>
    <t>Wlepki</t>
  </si>
  <si>
    <t>Teczka ofertowa ze skrzydełkami na dokumenty</t>
  </si>
  <si>
    <t>Torba prezentowa z uchwytem sznurkowym</t>
  </si>
  <si>
    <t>Torba prezentowa z uchwytem wstążkowym</t>
  </si>
  <si>
    <t>Karnet</t>
  </si>
  <si>
    <t>Notes MCS Wrocław</t>
  </si>
  <si>
    <t>Kalendarz A5 na rok 2026</t>
  </si>
  <si>
    <t>Billboard</t>
  </si>
  <si>
    <t>Baner oczkowany</t>
  </si>
  <si>
    <t>Baner na bramę dmuchaną</t>
  </si>
  <si>
    <t>Baner na depozyt</t>
  </si>
  <si>
    <t>Banery do biura zawodów (na balustrady nad trybunami)</t>
  </si>
  <si>
    <t xml:space="preserve">Baner oczkowany </t>
  </si>
  <si>
    <t>Smycze sublimacyjne z karabińczykiem</t>
  </si>
  <si>
    <t>Banery oczkowane na punkty z wodą</t>
  </si>
  <si>
    <t>Banery z rzepem na dmuchane nośniki</t>
  </si>
  <si>
    <t>Ścianki proste – sam materiał, składane</t>
  </si>
  <si>
    <t>Foto ramka do zdjęć</t>
  </si>
  <si>
    <t>Naklejki na znaki informacyjne</t>
  </si>
  <si>
    <t>MCS Wrocław –  ZP/TPW1/04/2025
Załącznik 1.2 do SWZ  Formularz asortymentowo-cenowy</t>
  </si>
  <si>
    <t>Cena jednostkowa brutto</t>
  </si>
  <si>
    <t>Ilość (sztuka)</t>
  </si>
  <si>
    <t>ZADANIE B (Tabela nr 2)</t>
  </si>
  <si>
    <t>ZADANIE A (Tabela nr 1)</t>
  </si>
  <si>
    <r>
      <rPr>
        <b/>
        <sz val="11"/>
        <color theme="1"/>
        <rFont val="Calibri"/>
        <family val="2"/>
        <charset val="238"/>
        <scheme val="minor"/>
      </rPr>
      <t>ŁĄCZNA WARTOŚĆ ZAMÓWIENIA</t>
    </r>
    <r>
      <rPr>
        <sz val="11"/>
        <color theme="1"/>
        <rFont val="Calibri"/>
        <family val="2"/>
        <charset val="238"/>
        <scheme val="minor"/>
      </rPr>
      <t xml:space="preserve"> - Suma kwot z wiersza od 4 do 111 wskazanych w kolumnie 6 - 
którą należy wskazać w Formularzu Ofertowym stanowiącym Załącznik nr 1 do SWZ</t>
    </r>
  </si>
  <si>
    <t>Wartość brutto
(kol. 4 x kol. 5)</t>
  </si>
  <si>
    <t>Nazwa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</si>
</sst>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90"/>
    </xf>
    <xf numFmtId="0" fontId="1" fillId="0" borderId="23" xfId="0" applyFont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0" fillId="0" borderId="20" xfId="0" applyBorder="1" applyAlignment="1">
      <alignment horizontal="right" vertical="center" wrapText="1"/>
    </xf>
    <xf numFmtId="0" fontId="0" fillId="0" borderId="21" xfId="0" applyBorder="1" applyAlignment="1">
      <alignment horizontal="right" vertical="center" wrapText="1"/>
    </xf>
    <xf numFmtId="0" fontId="0" fillId="0" borderId="22" xfId="0" applyBorder="1" applyAlignment="1">
      <alignment horizontal="right" vertical="center" wrapText="1"/>
    </xf>
    <xf numFmtId="0" fontId="0" fillId="0" borderId="28" xfId="0" applyBorder="1" applyAlignment="1">
      <alignment horizontal="right"/>
    </xf>
    <xf numFmtId="0" fontId="0" fillId="0" borderId="27" xfId="0" applyBorder="1" applyAlignment="1">
      <alignment horizontal="right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textRotation="90"/>
    </xf>
    <xf numFmtId="0" fontId="3" fillId="4" borderId="10" xfId="0" applyFont="1" applyFill="1" applyBorder="1" applyAlignment="1">
      <alignment horizontal="center" vertical="center" textRotation="90"/>
    </xf>
    <xf numFmtId="0" fontId="3" fillId="4" borderId="12" xfId="0" applyFont="1" applyFill="1" applyBorder="1" applyAlignment="1">
      <alignment horizontal="center" vertical="center" textRotation="90"/>
    </xf>
    <xf numFmtId="0" fontId="4" fillId="4" borderId="2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6F1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7C864-AEB0-4AD0-81D4-6725DE84462E}">
  <sheetPr>
    <pageSetUpPr fitToPage="1"/>
  </sheetPr>
  <dimension ref="A1:H112"/>
  <sheetViews>
    <sheetView tabSelected="1" topLeftCell="A67" workbookViewId="0">
      <selection sqref="A1:F112"/>
    </sheetView>
  </sheetViews>
  <sheetFormatPr defaultRowHeight="14.5" x14ac:dyDescent="0.35"/>
  <cols>
    <col min="2" max="2" width="5.54296875" style="1" customWidth="1"/>
    <col min="3" max="3" width="46.08984375" style="1" customWidth="1"/>
    <col min="4" max="4" width="16.90625" style="9" customWidth="1"/>
    <col min="5" max="5" width="9.453125" style="1" customWidth="1"/>
    <col min="6" max="6" width="13.26953125" style="1" customWidth="1"/>
    <col min="8" max="8" width="39.81640625" style="5" customWidth="1"/>
  </cols>
  <sheetData>
    <row r="1" spans="1:8" ht="38" customHeight="1" thickBot="1" x14ac:dyDescent="0.4">
      <c r="A1" s="30" t="s">
        <v>146</v>
      </c>
      <c r="B1" s="31"/>
      <c r="C1" s="31"/>
      <c r="D1" s="31"/>
      <c r="E1" s="31"/>
      <c r="F1" s="32"/>
    </row>
    <row r="2" spans="1:8" ht="30" customHeight="1" thickBot="1" x14ac:dyDescent="0.4">
      <c r="A2" s="49" t="s">
        <v>153</v>
      </c>
      <c r="B2" s="48" t="s">
        <v>0</v>
      </c>
      <c r="C2" s="47" t="s">
        <v>1</v>
      </c>
      <c r="D2" s="38" t="s">
        <v>147</v>
      </c>
      <c r="E2" s="38" t="s">
        <v>148</v>
      </c>
      <c r="F2" s="39" t="s">
        <v>152</v>
      </c>
    </row>
    <row r="3" spans="1:8" ht="15.5" customHeight="1" thickBot="1" x14ac:dyDescent="0.4">
      <c r="A3" s="40">
        <v>1</v>
      </c>
      <c r="B3" s="46">
        <v>2</v>
      </c>
      <c r="C3" s="41">
        <v>3</v>
      </c>
      <c r="D3" s="41">
        <v>4</v>
      </c>
      <c r="E3" s="41">
        <v>5</v>
      </c>
      <c r="F3" s="42">
        <v>6</v>
      </c>
    </row>
    <row r="4" spans="1:8" s="4" customFormat="1" x14ac:dyDescent="0.35">
      <c r="A4" s="43" t="s">
        <v>150</v>
      </c>
      <c r="B4" s="16" t="s">
        <v>2</v>
      </c>
      <c r="C4" s="14" t="s">
        <v>75</v>
      </c>
      <c r="D4" s="15"/>
      <c r="E4" s="16">
        <v>500</v>
      </c>
      <c r="F4" s="36">
        <f>D4*E4</f>
        <v>0</v>
      </c>
      <c r="H4" s="7"/>
    </row>
    <row r="5" spans="1:8" s="4" customFormat="1" x14ac:dyDescent="0.35">
      <c r="A5" s="44"/>
      <c r="B5" s="2" t="s">
        <v>3</v>
      </c>
      <c r="C5" s="3" t="s">
        <v>76</v>
      </c>
      <c r="D5" s="10"/>
      <c r="E5" s="2">
        <v>500</v>
      </c>
      <c r="F5" s="17">
        <f>D5*E5</f>
        <v>0</v>
      </c>
      <c r="H5" s="6"/>
    </row>
    <row r="6" spans="1:8" s="4" customFormat="1" x14ac:dyDescent="0.35">
      <c r="A6" s="44"/>
      <c r="B6" s="2" t="s">
        <v>4</v>
      </c>
      <c r="C6" s="3" t="s">
        <v>77</v>
      </c>
      <c r="D6" s="10"/>
      <c r="E6" s="2">
        <v>300</v>
      </c>
      <c r="F6" s="17">
        <f t="shared" ref="F6:F69" si="0">D6*E6</f>
        <v>0</v>
      </c>
      <c r="H6" s="6"/>
    </row>
    <row r="7" spans="1:8" s="4" customFormat="1" x14ac:dyDescent="0.35">
      <c r="A7" s="44"/>
      <c r="B7" s="2" t="s">
        <v>5</v>
      </c>
      <c r="C7" s="3" t="s">
        <v>78</v>
      </c>
      <c r="D7" s="10"/>
      <c r="E7" s="2">
        <v>560</v>
      </c>
      <c r="F7" s="17">
        <f t="shared" si="0"/>
        <v>0</v>
      </c>
      <c r="H7" s="6"/>
    </row>
    <row r="8" spans="1:8" s="4" customFormat="1" x14ac:dyDescent="0.35">
      <c r="A8" s="44"/>
      <c r="B8" s="2" t="s">
        <v>6</v>
      </c>
      <c r="C8" s="3" t="s">
        <v>79</v>
      </c>
      <c r="D8" s="10"/>
      <c r="E8" s="2">
        <v>500</v>
      </c>
      <c r="F8" s="17">
        <f t="shared" si="0"/>
        <v>0</v>
      </c>
      <c r="H8" s="6"/>
    </row>
    <row r="9" spans="1:8" s="4" customFormat="1" x14ac:dyDescent="0.35">
      <c r="A9" s="44"/>
      <c r="B9" s="2" t="s">
        <v>7</v>
      </c>
      <c r="C9" s="3" t="s">
        <v>80</v>
      </c>
      <c r="D9" s="10"/>
      <c r="E9" s="2">
        <v>500</v>
      </c>
      <c r="F9" s="17">
        <f t="shared" si="0"/>
        <v>0</v>
      </c>
      <c r="H9" s="6"/>
    </row>
    <row r="10" spans="1:8" s="4" customFormat="1" x14ac:dyDescent="0.35">
      <c r="A10" s="44"/>
      <c r="B10" s="2" t="s">
        <v>8</v>
      </c>
      <c r="C10" s="3" t="s">
        <v>81</v>
      </c>
      <c r="D10" s="10"/>
      <c r="E10" s="2">
        <v>200</v>
      </c>
      <c r="F10" s="17">
        <f t="shared" si="0"/>
        <v>0</v>
      </c>
      <c r="H10" s="6"/>
    </row>
    <row r="11" spans="1:8" s="4" customFormat="1" x14ac:dyDescent="0.35">
      <c r="A11" s="44"/>
      <c r="B11" s="2" t="s">
        <v>9</v>
      </c>
      <c r="C11" s="3" t="s">
        <v>82</v>
      </c>
      <c r="D11" s="10"/>
      <c r="E11" s="2">
        <v>100</v>
      </c>
      <c r="F11" s="17">
        <f t="shared" si="0"/>
        <v>0</v>
      </c>
      <c r="H11" s="6"/>
    </row>
    <row r="12" spans="1:8" s="4" customFormat="1" x14ac:dyDescent="0.35">
      <c r="A12" s="44"/>
      <c r="B12" s="2" t="s">
        <v>10</v>
      </c>
      <c r="C12" s="3" t="s">
        <v>83</v>
      </c>
      <c r="D12" s="10"/>
      <c r="E12" s="2">
        <v>50</v>
      </c>
      <c r="F12" s="17">
        <f t="shared" si="0"/>
        <v>0</v>
      </c>
      <c r="H12" s="6"/>
    </row>
    <row r="13" spans="1:8" s="4" customFormat="1" x14ac:dyDescent="0.35">
      <c r="A13" s="44"/>
      <c r="B13" s="2" t="s">
        <v>11</v>
      </c>
      <c r="C13" s="3" t="s">
        <v>84</v>
      </c>
      <c r="D13" s="10"/>
      <c r="E13" s="2">
        <v>50</v>
      </c>
      <c r="F13" s="17">
        <f t="shared" si="0"/>
        <v>0</v>
      </c>
      <c r="H13" s="6"/>
    </row>
    <row r="14" spans="1:8" s="4" customFormat="1" x14ac:dyDescent="0.35">
      <c r="A14" s="44"/>
      <c r="B14" s="2" t="s">
        <v>12</v>
      </c>
      <c r="C14" s="3" t="s">
        <v>85</v>
      </c>
      <c r="D14" s="10"/>
      <c r="E14" s="2">
        <v>50</v>
      </c>
      <c r="F14" s="17">
        <f t="shared" si="0"/>
        <v>0</v>
      </c>
      <c r="H14" s="6"/>
    </row>
    <row r="15" spans="1:8" s="4" customFormat="1" x14ac:dyDescent="0.35">
      <c r="A15" s="44"/>
      <c r="B15" s="2" t="s">
        <v>13</v>
      </c>
      <c r="C15" s="3" t="s">
        <v>86</v>
      </c>
      <c r="D15" s="10"/>
      <c r="E15" s="2">
        <v>1000</v>
      </c>
      <c r="F15" s="17">
        <f t="shared" si="0"/>
        <v>0</v>
      </c>
      <c r="H15" s="6"/>
    </row>
    <row r="16" spans="1:8" s="4" customFormat="1" x14ac:dyDescent="0.35">
      <c r="A16" s="44"/>
      <c r="B16" s="2" t="s">
        <v>14</v>
      </c>
      <c r="C16" s="3" t="s">
        <v>87</v>
      </c>
      <c r="D16" s="10"/>
      <c r="E16" s="2">
        <v>250</v>
      </c>
      <c r="F16" s="17">
        <f t="shared" si="0"/>
        <v>0</v>
      </c>
      <c r="H16" s="6"/>
    </row>
    <row r="17" spans="1:8" s="4" customFormat="1" x14ac:dyDescent="0.35">
      <c r="A17" s="44"/>
      <c r="B17" s="2" t="s">
        <v>15</v>
      </c>
      <c r="C17" s="3" t="s">
        <v>135</v>
      </c>
      <c r="D17" s="10"/>
      <c r="E17" s="2">
        <v>1</v>
      </c>
      <c r="F17" s="17">
        <f t="shared" si="0"/>
        <v>0</v>
      </c>
      <c r="H17" s="6"/>
    </row>
    <row r="18" spans="1:8" s="4" customFormat="1" x14ac:dyDescent="0.35">
      <c r="A18" s="44"/>
      <c r="B18" s="2" t="s">
        <v>16</v>
      </c>
      <c r="C18" s="3" t="s">
        <v>89</v>
      </c>
      <c r="D18" s="10"/>
      <c r="E18" s="2">
        <v>40</v>
      </c>
      <c r="F18" s="17">
        <f t="shared" si="0"/>
        <v>0</v>
      </c>
      <c r="H18" s="6"/>
    </row>
    <row r="19" spans="1:8" s="4" customFormat="1" x14ac:dyDescent="0.35">
      <c r="A19" s="44"/>
      <c r="B19" s="2" t="s">
        <v>17</v>
      </c>
      <c r="C19" s="3" t="s">
        <v>90</v>
      </c>
      <c r="D19" s="10"/>
      <c r="E19" s="2">
        <v>20</v>
      </c>
      <c r="F19" s="17">
        <f t="shared" si="0"/>
        <v>0</v>
      </c>
      <c r="H19" s="6"/>
    </row>
    <row r="20" spans="1:8" s="4" customFormat="1" x14ac:dyDescent="0.35">
      <c r="A20" s="44"/>
      <c r="B20" s="2" t="s">
        <v>18</v>
      </c>
      <c r="C20" s="3" t="s">
        <v>91</v>
      </c>
      <c r="D20" s="10"/>
      <c r="E20" s="2">
        <v>15</v>
      </c>
      <c r="F20" s="17">
        <f t="shared" si="0"/>
        <v>0</v>
      </c>
      <c r="H20" s="6"/>
    </row>
    <row r="21" spans="1:8" s="4" customFormat="1" x14ac:dyDescent="0.35">
      <c r="A21" s="44"/>
      <c r="B21" s="2" t="s">
        <v>19</v>
      </c>
      <c r="C21" s="3" t="s">
        <v>92</v>
      </c>
      <c r="D21" s="10"/>
      <c r="E21" s="2">
        <v>2</v>
      </c>
      <c r="F21" s="17">
        <f t="shared" si="0"/>
        <v>0</v>
      </c>
      <c r="H21" s="6"/>
    </row>
    <row r="22" spans="1:8" s="4" customFormat="1" x14ac:dyDescent="0.35">
      <c r="A22" s="44"/>
      <c r="B22" s="2" t="s">
        <v>20</v>
      </c>
      <c r="C22" s="3" t="s">
        <v>93</v>
      </c>
      <c r="D22" s="10"/>
      <c r="E22" s="2">
        <v>1</v>
      </c>
      <c r="F22" s="17">
        <f t="shared" si="0"/>
        <v>0</v>
      </c>
      <c r="H22" s="6"/>
    </row>
    <row r="23" spans="1:8" s="4" customFormat="1" x14ac:dyDescent="0.35">
      <c r="A23" s="44"/>
      <c r="B23" s="2" t="s">
        <v>21</v>
      </c>
      <c r="C23" s="3" t="s">
        <v>94</v>
      </c>
      <c r="D23" s="10"/>
      <c r="E23" s="2">
        <v>50000</v>
      </c>
      <c r="F23" s="17">
        <f t="shared" si="0"/>
        <v>0</v>
      </c>
      <c r="H23" s="7"/>
    </row>
    <row r="24" spans="1:8" s="4" customFormat="1" x14ac:dyDescent="0.35">
      <c r="A24" s="44"/>
      <c r="B24" s="2" t="s">
        <v>22</v>
      </c>
      <c r="C24" s="3" t="s">
        <v>95</v>
      </c>
      <c r="D24" s="10"/>
      <c r="E24" s="2">
        <v>50</v>
      </c>
      <c r="F24" s="17">
        <f t="shared" si="0"/>
        <v>0</v>
      </c>
      <c r="H24" s="7"/>
    </row>
    <row r="25" spans="1:8" s="4" customFormat="1" x14ac:dyDescent="0.35">
      <c r="A25" s="44"/>
      <c r="B25" s="2" t="s">
        <v>23</v>
      </c>
      <c r="C25" s="3" t="s">
        <v>96</v>
      </c>
      <c r="D25" s="10"/>
      <c r="E25" s="2">
        <v>12000</v>
      </c>
      <c r="F25" s="17">
        <f t="shared" si="0"/>
        <v>0</v>
      </c>
      <c r="H25" s="6"/>
    </row>
    <row r="26" spans="1:8" s="4" customFormat="1" x14ac:dyDescent="0.35">
      <c r="A26" s="44"/>
      <c r="B26" s="2" t="s">
        <v>24</v>
      </c>
      <c r="C26" s="3" t="s">
        <v>96</v>
      </c>
      <c r="D26" s="10"/>
      <c r="E26" s="2">
        <v>12000</v>
      </c>
      <c r="F26" s="17">
        <f t="shared" si="0"/>
        <v>0</v>
      </c>
      <c r="H26" s="6"/>
    </row>
    <row r="27" spans="1:8" s="4" customFormat="1" x14ac:dyDescent="0.35">
      <c r="A27" s="44"/>
      <c r="B27" s="2" t="s">
        <v>25</v>
      </c>
      <c r="C27" s="3" t="s">
        <v>97</v>
      </c>
      <c r="D27" s="10"/>
      <c r="E27" s="2">
        <v>1000</v>
      </c>
      <c r="F27" s="17">
        <f t="shared" si="0"/>
        <v>0</v>
      </c>
      <c r="H27" s="6"/>
    </row>
    <row r="28" spans="1:8" s="4" customFormat="1" x14ac:dyDescent="0.35">
      <c r="A28" s="44"/>
      <c r="B28" s="2" t="s">
        <v>26</v>
      </c>
      <c r="C28" s="3" t="s">
        <v>98</v>
      </c>
      <c r="D28" s="10"/>
      <c r="E28" s="2">
        <v>8</v>
      </c>
      <c r="F28" s="17">
        <f t="shared" si="0"/>
        <v>0</v>
      </c>
      <c r="H28" s="7"/>
    </row>
    <row r="29" spans="1:8" s="4" customFormat="1" x14ac:dyDescent="0.35">
      <c r="A29" s="44"/>
      <c r="B29" s="2" t="s">
        <v>27</v>
      </c>
      <c r="C29" s="3" t="s">
        <v>99</v>
      </c>
      <c r="D29" s="10"/>
      <c r="E29" s="2">
        <v>10</v>
      </c>
      <c r="F29" s="17">
        <f t="shared" si="0"/>
        <v>0</v>
      </c>
      <c r="H29" s="7"/>
    </row>
    <row r="30" spans="1:8" s="4" customFormat="1" x14ac:dyDescent="0.35">
      <c r="A30" s="44"/>
      <c r="B30" s="2" t="s">
        <v>28</v>
      </c>
      <c r="C30" s="3" t="s">
        <v>144</v>
      </c>
      <c r="D30" s="10"/>
      <c r="E30" s="2">
        <v>6</v>
      </c>
      <c r="F30" s="17">
        <f t="shared" si="0"/>
        <v>0</v>
      </c>
      <c r="H30" s="6"/>
    </row>
    <row r="31" spans="1:8" s="4" customFormat="1" x14ac:dyDescent="0.35">
      <c r="A31" s="44"/>
      <c r="B31" s="2" t="s">
        <v>29</v>
      </c>
      <c r="C31" s="3" t="s">
        <v>100</v>
      </c>
      <c r="D31" s="10"/>
      <c r="E31" s="2">
        <v>29</v>
      </c>
      <c r="F31" s="17">
        <f t="shared" si="0"/>
        <v>0</v>
      </c>
      <c r="H31" s="6"/>
    </row>
    <row r="32" spans="1:8" s="4" customFormat="1" x14ac:dyDescent="0.35">
      <c r="A32" s="44"/>
      <c r="B32" s="2" t="s">
        <v>30</v>
      </c>
      <c r="C32" s="3" t="s">
        <v>136</v>
      </c>
      <c r="D32" s="10"/>
      <c r="E32" s="2">
        <v>1</v>
      </c>
      <c r="F32" s="17">
        <f t="shared" si="0"/>
        <v>0</v>
      </c>
      <c r="H32" s="6"/>
    </row>
    <row r="33" spans="1:8" s="4" customFormat="1" x14ac:dyDescent="0.35">
      <c r="A33" s="44"/>
      <c r="B33" s="2" t="s">
        <v>31</v>
      </c>
      <c r="C33" s="3" t="s">
        <v>141</v>
      </c>
      <c r="D33" s="10"/>
      <c r="E33" s="2">
        <v>30</v>
      </c>
      <c r="F33" s="17">
        <f t="shared" si="0"/>
        <v>0</v>
      </c>
      <c r="H33" s="7"/>
    </row>
    <row r="34" spans="1:8" s="4" customFormat="1" x14ac:dyDescent="0.35">
      <c r="A34" s="44"/>
      <c r="B34" s="2" t="s">
        <v>32</v>
      </c>
      <c r="C34" s="3" t="s">
        <v>101</v>
      </c>
      <c r="D34" s="10"/>
      <c r="E34" s="2">
        <v>6</v>
      </c>
      <c r="F34" s="17">
        <f t="shared" si="0"/>
        <v>0</v>
      </c>
      <c r="H34" s="6"/>
    </row>
    <row r="35" spans="1:8" s="4" customFormat="1" x14ac:dyDescent="0.35">
      <c r="A35" s="44"/>
      <c r="B35" s="2" t="s">
        <v>33</v>
      </c>
      <c r="C35" s="3" t="s">
        <v>142</v>
      </c>
      <c r="D35" s="10"/>
      <c r="E35" s="2">
        <v>2</v>
      </c>
      <c r="F35" s="17">
        <f t="shared" si="0"/>
        <v>0</v>
      </c>
      <c r="H35" s="6"/>
    </row>
    <row r="36" spans="1:8" s="4" customFormat="1" x14ac:dyDescent="0.35">
      <c r="A36" s="44"/>
      <c r="B36" s="2" t="s">
        <v>34</v>
      </c>
      <c r="C36" s="3" t="s">
        <v>137</v>
      </c>
      <c r="D36" s="10"/>
      <c r="E36" s="2">
        <v>4</v>
      </c>
      <c r="F36" s="17">
        <f t="shared" si="0"/>
        <v>0</v>
      </c>
      <c r="H36" s="6"/>
    </row>
    <row r="37" spans="1:8" s="4" customFormat="1" x14ac:dyDescent="0.35">
      <c r="A37" s="44"/>
      <c r="B37" s="2" t="s">
        <v>35</v>
      </c>
      <c r="C37" s="3" t="s">
        <v>102</v>
      </c>
      <c r="D37" s="10"/>
      <c r="E37" s="2">
        <v>12</v>
      </c>
      <c r="F37" s="17">
        <f t="shared" si="0"/>
        <v>0</v>
      </c>
      <c r="H37" s="6"/>
    </row>
    <row r="38" spans="1:8" s="4" customFormat="1" x14ac:dyDescent="0.35">
      <c r="A38" s="44"/>
      <c r="B38" s="2" t="s">
        <v>36</v>
      </c>
      <c r="C38" s="3" t="s">
        <v>135</v>
      </c>
      <c r="D38" s="10"/>
      <c r="E38" s="2">
        <v>1</v>
      </c>
      <c r="F38" s="17">
        <f t="shared" si="0"/>
        <v>0</v>
      </c>
      <c r="H38" s="6"/>
    </row>
    <row r="39" spans="1:8" s="4" customFormat="1" x14ac:dyDescent="0.35">
      <c r="A39" s="44"/>
      <c r="B39" s="2" t="s">
        <v>37</v>
      </c>
      <c r="C39" s="3" t="s">
        <v>135</v>
      </c>
      <c r="D39" s="10"/>
      <c r="E39" s="2">
        <v>2</v>
      </c>
      <c r="F39" s="17">
        <f t="shared" si="0"/>
        <v>0</v>
      </c>
      <c r="H39" s="6"/>
    </row>
    <row r="40" spans="1:8" s="4" customFormat="1" x14ac:dyDescent="0.35">
      <c r="A40" s="44"/>
      <c r="B40" s="2" t="s">
        <v>38</v>
      </c>
      <c r="C40" s="3" t="s">
        <v>135</v>
      </c>
      <c r="D40" s="10"/>
      <c r="E40" s="2">
        <v>1</v>
      </c>
      <c r="F40" s="17">
        <f t="shared" si="0"/>
        <v>0</v>
      </c>
      <c r="H40" s="6"/>
    </row>
    <row r="41" spans="1:8" s="4" customFormat="1" x14ac:dyDescent="0.35">
      <c r="A41" s="44"/>
      <c r="B41" s="2" t="s">
        <v>39</v>
      </c>
      <c r="C41" s="3" t="s">
        <v>135</v>
      </c>
      <c r="D41" s="10"/>
      <c r="E41" s="2">
        <v>8</v>
      </c>
      <c r="F41" s="17">
        <f t="shared" si="0"/>
        <v>0</v>
      </c>
      <c r="H41" s="6"/>
    </row>
    <row r="42" spans="1:8" s="4" customFormat="1" x14ac:dyDescent="0.35">
      <c r="A42" s="44"/>
      <c r="B42" s="2" t="s">
        <v>40</v>
      </c>
      <c r="C42" s="3" t="s">
        <v>135</v>
      </c>
      <c r="D42" s="10"/>
      <c r="E42" s="2">
        <v>1</v>
      </c>
      <c r="F42" s="17">
        <f t="shared" si="0"/>
        <v>0</v>
      </c>
      <c r="H42" s="6"/>
    </row>
    <row r="43" spans="1:8" s="4" customFormat="1" x14ac:dyDescent="0.35">
      <c r="A43" s="44"/>
      <c r="B43" s="2" t="s">
        <v>41</v>
      </c>
      <c r="C43" s="3" t="s">
        <v>135</v>
      </c>
      <c r="D43" s="10"/>
      <c r="E43" s="2">
        <v>1</v>
      </c>
      <c r="F43" s="17">
        <f t="shared" si="0"/>
        <v>0</v>
      </c>
      <c r="H43" s="6"/>
    </row>
    <row r="44" spans="1:8" s="4" customFormat="1" x14ac:dyDescent="0.35">
      <c r="A44" s="44"/>
      <c r="B44" s="2" t="s">
        <v>42</v>
      </c>
      <c r="C44" s="3" t="s">
        <v>135</v>
      </c>
      <c r="D44" s="10"/>
      <c r="E44" s="2">
        <v>1</v>
      </c>
      <c r="F44" s="17">
        <f t="shared" si="0"/>
        <v>0</v>
      </c>
      <c r="H44" s="6"/>
    </row>
    <row r="45" spans="1:8" s="4" customFormat="1" x14ac:dyDescent="0.35">
      <c r="A45" s="44"/>
      <c r="B45" s="2" t="s">
        <v>43</v>
      </c>
      <c r="C45" s="3" t="s">
        <v>135</v>
      </c>
      <c r="D45" s="10"/>
      <c r="E45" s="2">
        <v>1</v>
      </c>
      <c r="F45" s="17">
        <f t="shared" si="0"/>
        <v>0</v>
      </c>
      <c r="H45" s="6"/>
    </row>
    <row r="46" spans="1:8" s="4" customFormat="1" x14ac:dyDescent="0.35">
      <c r="A46" s="44"/>
      <c r="B46" s="2" t="s">
        <v>44</v>
      </c>
      <c r="C46" s="3" t="s">
        <v>135</v>
      </c>
      <c r="D46" s="10"/>
      <c r="E46" s="2">
        <v>4</v>
      </c>
      <c r="F46" s="17">
        <f t="shared" si="0"/>
        <v>0</v>
      </c>
      <c r="H46" s="6"/>
    </row>
    <row r="47" spans="1:8" s="4" customFormat="1" x14ac:dyDescent="0.35">
      <c r="A47" s="44"/>
      <c r="B47" s="2" t="s">
        <v>45</v>
      </c>
      <c r="C47" s="3" t="s">
        <v>135</v>
      </c>
      <c r="D47" s="10"/>
      <c r="E47" s="2">
        <v>2</v>
      </c>
      <c r="F47" s="17">
        <f t="shared" si="0"/>
        <v>0</v>
      </c>
      <c r="H47" s="6"/>
    </row>
    <row r="48" spans="1:8" s="4" customFormat="1" x14ac:dyDescent="0.35">
      <c r="A48" s="44"/>
      <c r="B48" s="2" t="s">
        <v>46</v>
      </c>
      <c r="C48" s="3" t="s">
        <v>135</v>
      </c>
      <c r="D48" s="10"/>
      <c r="E48" s="2">
        <v>1</v>
      </c>
      <c r="F48" s="17">
        <f t="shared" si="0"/>
        <v>0</v>
      </c>
      <c r="H48" s="6"/>
    </row>
    <row r="49" spans="1:8" s="4" customFormat="1" x14ac:dyDescent="0.35">
      <c r="A49" s="44"/>
      <c r="B49" s="2" t="s">
        <v>47</v>
      </c>
      <c r="C49" s="3" t="s">
        <v>135</v>
      </c>
      <c r="D49" s="10"/>
      <c r="E49" s="2">
        <v>2</v>
      </c>
      <c r="F49" s="17">
        <f t="shared" si="0"/>
        <v>0</v>
      </c>
      <c r="H49" s="6"/>
    </row>
    <row r="50" spans="1:8" s="4" customFormat="1" x14ac:dyDescent="0.35">
      <c r="A50" s="44"/>
      <c r="B50" s="2" t="s">
        <v>48</v>
      </c>
      <c r="C50" s="3" t="s">
        <v>135</v>
      </c>
      <c r="D50" s="10"/>
      <c r="E50" s="2">
        <v>2</v>
      </c>
      <c r="F50" s="17">
        <f t="shared" si="0"/>
        <v>0</v>
      </c>
      <c r="H50" s="6"/>
    </row>
    <row r="51" spans="1:8" s="4" customFormat="1" x14ac:dyDescent="0.35">
      <c r="A51" s="44"/>
      <c r="B51" s="2" t="s">
        <v>49</v>
      </c>
      <c r="C51" s="3" t="s">
        <v>135</v>
      </c>
      <c r="D51" s="10"/>
      <c r="E51" s="2">
        <v>2</v>
      </c>
      <c r="F51" s="17">
        <f t="shared" si="0"/>
        <v>0</v>
      </c>
      <c r="H51" s="6"/>
    </row>
    <row r="52" spans="1:8" s="4" customFormat="1" x14ac:dyDescent="0.35">
      <c r="A52" s="44"/>
      <c r="B52" s="2" t="s">
        <v>50</v>
      </c>
      <c r="C52" s="3" t="s">
        <v>135</v>
      </c>
      <c r="D52" s="10"/>
      <c r="E52" s="2">
        <v>7</v>
      </c>
      <c r="F52" s="17">
        <f t="shared" si="0"/>
        <v>0</v>
      </c>
      <c r="H52" s="6"/>
    </row>
    <row r="53" spans="1:8" s="4" customFormat="1" x14ac:dyDescent="0.35">
      <c r="A53" s="44"/>
      <c r="B53" s="2" t="s">
        <v>51</v>
      </c>
      <c r="C53" s="3" t="s">
        <v>135</v>
      </c>
      <c r="D53" s="10"/>
      <c r="E53" s="2">
        <v>1</v>
      </c>
      <c r="F53" s="17">
        <f t="shared" si="0"/>
        <v>0</v>
      </c>
      <c r="H53" s="6"/>
    </row>
    <row r="54" spans="1:8" s="4" customFormat="1" x14ac:dyDescent="0.35">
      <c r="A54" s="44"/>
      <c r="B54" s="2" t="s">
        <v>52</v>
      </c>
      <c r="C54" s="3" t="s">
        <v>135</v>
      </c>
      <c r="D54" s="10"/>
      <c r="E54" s="2">
        <v>1</v>
      </c>
      <c r="F54" s="17">
        <f t="shared" si="0"/>
        <v>0</v>
      </c>
      <c r="H54" s="6"/>
    </row>
    <row r="55" spans="1:8" s="4" customFormat="1" x14ac:dyDescent="0.35">
      <c r="A55" s="44"/>
      <c r="B55" s="2" t="s">
        <v>53</v>
      </c>
      <c r="C55" s="3" t="s">
        <v>135</v>
      </c>
      <c r="D55" s="10"/>
      <c r="E55" s="2">
        <v>1</v>
      </c>
      <c r="F55" s="17">
        <f t="shared" si="0"/>
        <v>0</v>
      </c>
      <c r="H55" s="6"/>
    </row>
    <row r="56" spans="1:8" s="4" customFormat="1" x14ac:dyDescent="0.35">
      <c r="A56" s="44"/>
      <c r="B56" s="2" t="s">
        <v>54</v>
      </c>
      <c r="C56" s="3" t="s">
        <v>135</v>
      </c>
      <c r="D56" s="10"/>
      <c r="E56" s="2">
        <v>1</v>
      </c>
      <c r="F56" s="17">
        <f t="shared" si="0"/>
        <v>0</v>
      </c>
      <c r="H56" s="6"/>
    </row>
    <row r="57" spans="1:8" s="4" customFormat="1" x14ac:dyDescent="0.35">
      <c r="A57" s="44"/>
      <c r="B57" s="2" t="s">
        <v>55</v>
      </c>
      <c r="C57" s="3" t="s">
        <v>135</v>
      </c>
      <c r="D57" s="10"/>
      <c r="E57" s="2">
        <v>1</v>
      </c>
      <c r="F57" s="17">
        <f t="shared" si="0"/>
        <v>0</v>
      </c>
      <c r="H57" s="6"/>
    </row>
    <row r="58" spans="1:8" s="4" customFormat="1" x14ac:dyDescent="0.35">
      <c r="A58" s="44"/>
      <c r="B58" s="2" t="s">
        <v>56</v>
      </c>
      <c r="C58" s="3" t="s">
        <v>135</v>
      </c>
      <c r="D58" s="10"/>
      <c r="E58" s="2">
        <v>2</v>
      </c>
      <c r="F58" s="17">
        <f t="shared" si="0"/>
        <v>0</v>
      </c>
      <c r="H58" s="6"/>
    </row>
    <row r="59" spans="1:8" s="4" customFormat="1" x14ac:dyDescent="0.35">
      <c r="A59" s="44"/>
      <c r="B59" s="2" t="s">
        <v>57</v>
      </c>
      <c r="C59" s="3" t="s">
        <v>103</v>
      </c>
      <c r="D59" s="10"/>
      <c r="E59" s="2">
        <v>5</v>
      </c>
      <c r="F59" s="17">
        <f t="shared" si="0"/>
        <v>0</v>
      </c>
      <c r="H59" s="6"/>
    </row>
    <row r="60" spans="1:8" s="4" customFormat="1" x14ac:dyDescent="0.35">
      <c r="A60" s="44"/>
      <c r="B60" s="2" t="s">
        <v>58</v>
      </c>
      <c r="C60" s="3" t="s">
        <v>138</v>
      </c>
      <c r="D60" s="10"/>
      <c r="E60" s="2">
        <v>20</v>
      </c>
      <c r="F60" s="17">
        <f t="shared" si="0"/>
        <v>0</v>
      </c>
      <c r="H60" s="6"/>
    </row>
    <row r="61" spans="1:8" s="4" customFormat="1" x14ac:dyDescent="0.35">
      <c r="A61" s="44"/>
      <c r="B61" s="2" t="s">
        <v>59</v>
      </c>
      <c r="C61" s="3" t="s">
        <v>143</v>
      </c>
      <c r="D61" s="10"/>
      <c r="E61" s="2">
        <v>5</v>
      </c>
      <c r="F61" s="17">
        <f t="shared" si="0"/>
        <v>0</v>
      </c>
      <c r="H61" s="6"/>
    </row>
    <row r="62" spans="1:8" s="4" customFormat="1" x14ac:dyDescent="0.35">
      <c r="A62" s="44"/>
      <c r="B62" s="2" t="s">
        <v>60</v>
      </c>
      <c r="C62" s="3" t="s">
        <v>104</v>
      </c>
      <c r="D62" s="10"/>
      <c r="E62" s="2">
        <v>4</v>
      </c>
      <c r="F62" s="17">
        <f t="shared" si="0"/>
        <v>0</v>
      </c>
      <c r="H62" s="6"/>
    </row>
    <row r="63" spans="1:8" s="4" customFormat="1" x14ac:dyDescent="0.35">
      <c r="A63" s="44"/>
      <c r="B63" s="2" t="s">
        <v>61</v>
      </c>
      <c r="C63" s="3" t="s">
        <v>105</v>
      </c>
      <c r="D63" s="10"/>
      <c r="E63" s="2">
        <v>1</v>
      </c>
      <c r="F63" s="17">
        <f t="shared" si="0"/>
        <v>0</v>
      </c>
      <c r="H63" s="6"/>
    </row>
    <row r="64" spans="1:8" s="4" customFormat="1" x14ac:dyDescent="0.35">
      <c r="A64" s="44"/>
      <c r="B64" s="2" t="s">
        <v>62</v>
      </c>
      <c r="C64" s="3" t="s">
        <v>106</v>
      </c>
      <c r="D64" s="10"/>
      <c r="E64" s="2">
        <v>1</v>
      </c>
      <c r="F64" s="17">
        <f t="shared" si="0"/>
        <v>0</v>
      </c>
      <c r="H64" s="6"/>
    </row>
    <row r="65" spans="1:8" s="4" customFormat="1" x14ac:dyDescent="0.35">
      <c r="A65" s="44"/>
      <c r="B65" s="2" t="s">
        <v>63</v>
      </c>
      <c r="C65" s="3" t="s">
        <v>107</v>
      </c>
      <c r="D65" s="10"/>
      <c r="E65" s="2">
        <v>2</v>
      </c>
      <c r="F65" s="17">
        <f t="shared" si="0"/>
        <v>0</v>
      </c>
      <c r="H65" s="6"/>
    </row>
    <row r="66" spans="1:8" s="4" customFormat="1" x14ac:dyDescent="0.35">
      <c r="A66" s="44"/>
      <c r="B66" s="2" t="s">
        <v>64</v>
      </c>
      <c r="C66" s="3" t="s">
        <v>139</v>
      </c>
      <c r="D66" s="10"/>
      <c r="E66" s="2">
        <v>2</v>
      </c>
      <c r="F66" s="17">
        <f t="shared" si="0"/>
        <v>0</v>
      </c>
      <c r="H66" s="6"/>
    </row>
    <row r="67" spans="1:8" s="4" customFormat="1" x14ac:dyDescent="0.35">
      <c r="A67" s="44"/>
      <c r="B67" s="2" t="s">
        <v>65</v>
      </c>
      <c r="C67" s="3" t="s">
        <v>108</v>
      </c>
      <c r="D67" s="10"/>
      <c r="E67" s="2">
        <v>2000</v>
      </c>
      <c r="F67" s="17">
        <f t="shared" si="0"/>
        <v>0</v>
      </c>
      <c r="H67" s="6"/>
    </row>
    <row r="68" spans="1:8" s="4" customFormat="1" x14ac:dyDescent="0.35">
      <c r="A68" s="44"/>
      <c r="B68" s="2" t="s">
        <v>66</v>
      </c>
      <c r="C68" s="3" t="s">
        <v>109</v>
      </c>
      <c r="D68" s="10"/>
      <c r="E68" s="2">
        <v>36</v>
      </c>
      <c r="F68" s="17">
        <f t="shared" si="0"/>
        <v>0</v>
      </c>
      <c r="H68" s="6"/>
    </row>
    <row r="69" spans="1:8" s="4" customFormat="1" x14ac:dyDescent="0.35">
      <c r="A69" s="44"/>
      <c r="B69" s="2" t="s">
        <v>67</v>
      </c>
      <c r="C69" s="3" t="s">
        <v>110</v>
      </c>
      <c r="D69" s="10"/>
      <c r="E69" s="2">
        <v>5</v>
      </c>
      <c r="F69" s="17">
        <f t="shared" si="0"/>
        <v>0</v>
      </c>
      <c r="H69" s="6"/>
    </row>
    <row r="70" spans="1:8" s="4" customFormat="1" x14ac:dyDescent="0.35">
      <c r="A70" s="44"/>
      <c r="B70" s="2" t="s">
        <v>68</v>
      </c>
      <c r="C70" s="3" t="s">
        <v>111</v>
      </c>
      <c r="D70" s="10"/>
      <c r="E70" s="2">
        <v>1</v>
      </c>
      <c r="F70" s="17">
        <f t="shared" ref="F70:F111" si="1">D70*E70</f>
        <v>0</v>
      </c>
      <c r="H70" s="6"/>
    </row>
    <row r="71" spans="1:8" s="4" customFormat="1" x14ac:dyDescent="0.35">
      <c r="A71" s="44"/>
      <c r="B71" s="2" t="s">
        <v>69</v>
      </c>
      <c r="C71" s="3" t="s">
        <v>111</v>
      </c>
      <c r="D71" s="10"/>
      <c r="E71" s="2">
        <v>13</v>
      </c>
      <c r="F71" s="17">
        <f t="shared" si="1"/>
        <v>0</v>
      </c>
      <c r="H71" s="6"/>
    </row>
    <row r="72" spans="1:8" s="4" customFormat="1" x14ac:dyDescent="0.35">
      <c r="A72" s="44"/>
      <c r="B72" s="2" t="s">
        <v>70</v>
      </c>
      <c r="C72" s="3" t="s">
        <v>111</v>
      </c>
      <c r="D72" s="10"/>
      <c r="E72" s="2">
        <v>5</v>
      </c>
      <c r="F72" s="17">
        <f t="shared" si="1"/>
        <v>0</v>
      </c>
      <c r="H72" s="6"/>
    </row>
    <row r="73" spans="1:8" s="4" customFormat="1" x14ac:dyDescent="0.35">
      <c r="A73" s="44"/>
      <c r="B73" s="2" t="s">
        <v>71</v>
      </c>
      <c r="C73" s="3" t="s">
        <v>112</v>
      </c>
      <c r="D73" s="10"/>
      <c r="E73" s="2">
        <v>1</v>
      </c>
      <c r="F73" s="17">
        <f t="shared" si="1"/>
        <v>0</v>
      </c>
      <c r="H73" s="6"/>
    </row>
    <row r="74" spans="1:8" s="4" customFormat="1" x14ac:dyDescent="0.35">
      <c r="A74" s="44"/>
      <c r="B74" s="2" t="s">
        <v>72</v>
      </c>
      <c r="C74" s="3" t="s">
        <v>103</v>
      </c>
      <c r="D74" s="10"/>
      <c r="E74" s="2">
        <v>12</v>
      </c>
      <c r="F74" s="17">
        <f t="shared" si="1"/>
        <v>0</v>
      </c>
      <c r="H74" s="6"/>
    </row>
    <row r="75" spans="1:8" s="4" customFormat="1" x14ac:dyDescent="0.35">
      <c r="A75" s="44"/>
      <c r="B75" s="2" t="s">
        <v>73</v>
      </c>
      <c r="C75" s="3" t="s">
        <v>113</v>
      </c>
      <c r="D75" s="10"/>
      <c r="E75" s="2">
        <v>8</v>
      </c>
      <c r="F75" s="17">
        <f t="shared" si="1"/>
        <v>0</v>
      </c>
      <c r="H75" s="6"/>
    </row>
    <row r="76" spans="1:8" s="4" customFormat="1" ht="15" thickBot="1" x14ac:dyDescent="0.4">
      <c r="A76" s="45"/>
      <c r="B76" s="20" t="s">
        <v>74</v>
      </c>
      <c r="C76" s="18" t="s">
        <v>114</v>
      </c>
      <c r="D76" s="19"/>
      <c r="E76" s="20">
        <v>14</v>
      </c>
      <c r="F76" s="21">
        <f t="shared" si="1"/>
        <v>0</v>
      </c>
      <c r="H76" s="6"/>
    </row>
    <row r="77" spans="1:8" x14ac:dyDescent="0.35">
      <c r="A77" s="29" t="s">
        <v>149</v>
      </c>
      <c r="B77" s="22" t="s">
        <v>2</v>
      </c>
      <c r="C77" s="11" t="s">
        <v>115</v>
      </c>
      <c r="D77" s="12"/>
      <c r="E77" s="13">
        <v>20</v>
      </c>
      <c r="F77" s="37">
        <f t="shared" si="1"/>
        <v>0</v>
      </c>
    </row>
    <row r="78" spans="1:8" x14ac:dyDescent="0.35">
      <c r="A78" s="29"/>
      <c r="B78" s="23" t="s">
        <v>3</v>
      </c>
      <c r="C78" s="3" t="s">
        <v>115</v>
      </c>
      <c r="D78" s="10"/>
      <c r="E78" s="2">
        <v>80</v>
      </c>
      <c r="F78" s="17">
        <f t="shared" si="1"/>
        <v>0</v>
      </c>
    </row>
    <row r="79" spans="1:8" x14ac:dyDescent="0.35">
      <c r="A79" s="29"/>
      <c r="B79" s="23" t="s">
        <v>4</v>
      </c>
      <c r="C79" s="3" t="s">
        <v>115</v>
      </c>
      <c r="D79" s="10"/>
      <c r="E79" s="2">
        <v>20</v>
      </c>
      <c r="F79" s="17">
        <f t="shared" si="1"/>
        <v>0</v>
      </c>
    </row>
    <row r="80" spans="1:8" x14ac:dyDescent="0.35">
      <c r="A80" s="29"/>
      <c r="B80" s="23" t="s">
        <v>5</v>
      </c>
      <c r="C80" s="3" t="s">
        <v>115</v>
      </c>
      <c r="D80" s="10"/>
      <c r="E80" s="2">
        <v>6</v>
      </c>
      <c r="F80" s="17">
        <f t="shared" si="1"/>
        <v>0</v>
      </c>
    </row>
    <row r="81" spans="1:6" x14ac:dyDescent="0.35">
      <c r="A81" s="29"/>
      <c r="B81" s="23" t="s">
        <v>6</v>
      </c>
      <c r="C81" s="3" t="s">
        <v>88</v>
      </c>
      <c r="D81" s="10"/>
      <c r="E81" s="2">
        <v>1</v>
      </c>
      <c r="F81" s="17">
        <f t="shared" si="1"/>
        <v>0</v>
      </c>
    </row>
    <row r="82" spans="1:6" x14ac:dyDescent="0.35">
      <c r="A82" s="29"/>
      <c r="B82" s="23" t="s">
        <v>7</v>
      </c>
      <c r="C82" s="3" t="s">
        <v>88</v>
      </c>
      <c r="D82" s="10"/>
      <c r="E82" s="2">
        <v>2</v>
      </c>
      <c r="F82" s="17">
        <f t="shared" si="1"/>
        <v>0</v>
      </c>
    </row>
    <row r="83" spans="1:6" x14ac:dyDescent="0.35">
      <c r="A83" s="29"/>
      <c r="B83" s="23" t="s">
        <v>8</v>
      </c>
      <c r="C83" s="3" t="s">
        <v>116</v>
      </c>
      <c r="D83" s="10"/>
      <c r="E83" s="2">
        <v>20</v>
      </c>
      <c r="F83" s="17">
        <f t="shared" si="1"/>
        <v>0</v>
      </c>
    </row>
    <row r="84" spans="1:6" x14ac:dyDescent="0.35">
      <c r="A84" s="29"/>
      <c r="B84" s="23" t="s">
        <v>9</v>
      </c>
      <c r="C84" s="3" t="s">
        <v>117</v>
      </c>
      <c r="D84" s="10"/>
      <c r="E84" s="2">
        <v>3500</v>
      </c>
      <c r="F84" s="17">
        <f t="shared" si="1"/>
        <v>0</v>
      </c>
    </row>
    <row r="85" spans="1:6" x14ac:dyDescent="0.35">
      <c r="A85" s="29"/>
      <c r="B85" s="23" t="s">
        <v>10</v>
      </c>
      <c r="C85" s="3" t="s">
        <v>118</v>
      </c>
      <c r="D85" s="10"/>
      <c r="E85" s="2">
        <v>4</v>
      </c>
      <c r="F85" s="17">
        <f t="shared" si="1"/>
        <v>0</v>
      </c>
    </row>
    <row r="86" spans="1:6" x14ac:dyDescent="0.35">
      <c r="A86" s="29"/>
      <c r="B86" s="23" t="s">
        <v>11</v>
      </c>
      <c r="C86" s="3" t="s">
        <v>88</v>
      </c>
      <c r="D86" s="10"/>
      <c r="E86" s="2">
        <v>6</v>
      </c>
      <c r="F86" s="17">
        <f t="shared" si="1"/>
        <v>0</v>
      </c>
    </row>
    <row r="87" spans="1:6" x14ac:dyDescent="0.35">
      <c r="A87" s="29"/>
      <c r="B87" s="23" t="s">
        <v>12</v>
      </c>
      <c r="C87" s="3" t="s">
        <v>145</v>
      </c>
      <c r="D87" s="10"/>
      <c r="E87" s="2">
        <v>3</v>
      </c>
      <c r="F87" s="17">
        <f t="shared" si="1"/>
        <v>0</v>
      </c>
    </row>
    <row r="88" spans="1:6" x14ac:dyDescent="0.35">
      <c r="A88" s="29"/>
      <c r="B88" s="23" t="s">
        <v>13</v>
      </c>
      <c r="C88" s="3" t="s">
        <v>123</v>
      </c>
      <c r="D88" s="10"/>
      <c r="E88" s="2">
        <v>50</v>
      </c>
      <c r="F88" s="17">
        <f t="shared" si="1"/>
        <v>0</v>
      </c>
    </row>
    <row r="89" spans="1:6" x14ac:dyDescent="0.35">
      <c r="A89" s="29"/>
      <c r="B89" s="23" t="s">
        <v>14</v>
      </c>
      <c r="C89" s="3" t="s">
        <v>119</v>
      </c>
      <c r="D89" s="10"/>
      <c r="E89" s="2">
        <v>50</v>
      </c>
      <c r="F89" s="17">
        <f t="shared" si="1"/>
        <v>0</v>
      </c>
    </row>
    <row r="90" spans="1:6" x14ac:dyDescent="0.35">
      <c r="A90" s="29"/>
      <c r="B90" s="23" t="s">
        <v>15</v>
      </c>
      <c r="C90" s="3" t="s">
        <v>120</v>
      </c>
      <c r="D90" s="10"/>
      <c r="E90" s="2">
        <v>100</v>
      </c>
      <c r="F90" s="17">
        <f t="shared" si="1"/>
        <v>0</v>
      </c>
    </row>
    <row r="91" spans="1:6" x14ac:dyDescent="0.35">
      <c r="A91" s="29"/>
      <c r="B91" s="23" t="s">
        <v>16</v>
      </c>
      <c r="C91" s="3" t="s">
        <v>121</v>
      </c>
      <c r="D91" s="10"/>
      <c r="E91" s="2">
        <v>50</v>
      </c>
      <c r="F91" s="17">
        <f t="shared" si="1"/>
        <v>0</v>
      </c>
    </row>
    <row r="92" spans="1:6" x14ac:dyDescent="0.35">
      <c r="A92" s="29"/>
      <c r="B92" s="23" t="s">
        <v>17</v>
      </c>
      <c r="C92" s="3" t="s">
        <v>122</v>
      </c>
      <c r="D92" s="10"/>
      <c r="E92" s="2">
        <v>100</v>
      </c>
      <c r="F92" s="17">
        <f t="shared" si="1"/>
        <v>0</v>
      </c>
    </row>
    <row r="93" spans="1:6" x14ac:dyDescent="0.35">
      <c r="A93" s="29"/>
      <c r="B93" s="23" t="s">
        <v>18</v>
      </c>
      <c r="C93" s="3" t="s">
        <v>123</v>
      </c>
      <c r="D93" s="10"/>
      <c r="E93" s="2">
        <v>13</v>
      </c>
      <c r="F93" s="17">
        <f t="shared" si="1"/>
        <v>0</v>
      </c>
    </row>
    <row r="94" spans="1:6" x14ac:dyDescent="0.35">
      <c r="A94" s="29"/>
      <c r="B94" s="23" t="s">
        <v>19</v>
      </c>
      <c r="C94" s="3" t="s">
        <v>111</v>
      </c>
      <c r="D94" s="10"/>
      <c r="E94" s="2">
        <v>2</v>
      </c>
      <c r="F94" s="17">
        <f t="shared" si="1"/>
        <v>0</v>
      </c>
    </row>
    <row r="95" spans="1:6" x14ac:dyDescent="0.35">
      <c r="A95" s="29"/>
      <c r="B95" s="23" t="s">
        <v>20</v>
      </c>
      <c r="C95" s="3" t="s">
        <v>124</v>
      </c>
      <c r="D95" s="10"/>
      <c r="E95" s="2">
        <v>500</v>
      </c>
      <c r="F95" s="17">
        <f t="shared" si="1"/>
        <v>0</v>
      </c>
    </row>
    <row r="96" spans="1:6" x14ac:dyDescent="0.35">
      <c r="A96" s="29"/>
      <c r="B96" s="23" t="s">
        <v>21</v>
      </c>
      <c r="C96" s="3" t="s">
        <v>125</v>
      </c>
      <c r="D96" s="10"/>
      <c r="E96" s="2">
        <v>55</v>
      </c>
      <c r="F96" s="17">
        <f t="shared" si="1"/>
        <v>0</v>
      </c>
    </row>
    <row r="97" spans="1:8" x14ac:dyDescent="0.35">
      <c r="A97" s="29"/>
      <c r="B97" s="23" t="s">
        <v>22</v>
      </c>
      <c r="C97" s="3" t="s">
        <v>126</v>
      </c>
      <c r="D97" s="10"/>
      <c r="E97" s="2">
        <v>1000</v>
      </c>
      <c r="F97" s="17">
        <f t="shared" si="1"/>
        <v>0</v>
      </c>
    </row>
    <row r="98" spans="1:8" x14ac:dyDescent="0.35">
      <c r="A98" s="29"/>
      <c r="B98" s="23" t="s">
        <v>23</v>
      </c>
      <c r="C98" s="3" t="s">
        <v>127</v>
      </c>
      <c r="D98" s="10"/>
      <c r="E98" s="2">
        <v>400</v>
      </c>
      <c r="F98" s="17">
        <f t="shared" si="1"/>
        <v>0</v>
      </c>
    </row>
    <row r="99" spans="1:8" x14ac:dyDescent="0.35">
      <c r="A99" s="29"/>
      <c r="B99" s="23" t="s">
        <v>24</v>
      </c>
      <c r="C99" s="3" t="s">
        <v>127</v>
      </c>
      <c r="D99" s="10"/>
      <c r="E99" s="2">
        <v>600</v>
      </c>
      <c r="F99" s="17">
        <f t="shared" si="1"/>
        <v>0</v>
      </c>
    </row>
    <row r="100" spans="1:8" x14ac:dyDescent="0.35">
      <c r="A100" s="29"/>
      <c r="B100" s="23" t="s">
        <v>25</v>
      </c>
      <c r="C100" s="3" t="s">
        <v>128</v>
      </c>
      <c r="D100" s="10"/>
      <c r="E100" s="2">
        <v>200</v>
      </c>
      <c r="F100" s="17">
        <f t="shared" si="1"/>
        <v>0</v>
      </c>
    </row>
    <row r="101" spans="1:8" x14ac:dyDescent="0.35">
      <c r="A101" s="29"/>
      <c r="B101" s="23" t="s">
        <v>26</v>
      </c>
      <c r="C101" s="3" t="s">
        <v>129</v>
      </c>
      <c r="D101" s="10"/>
      <c r="E101" s="2">
        <v>200</v>
      </c>
      <c r="F101" s="17">
        <f t="shared" si="1"/>
        <v>0</v>
      </c>
    </row>
    <row r="102" spans="1:8" x14ac:dyDescent="0.35">
      <c r="A102" s="29"/>
      <c r="B102" s="23" t="s">
        <v>27</v>
      </c>
      <c r="C102" s="3" t="s">
        <v>130</v>
      </c>
      <c r="D102" s="10"/>
      <c r="E102" s="2">
        <v>300</v>
      </c>
      <c r="F102" s="17">
        <f t="shared" si="1"/>
        <v>0</v>
      </c>
    </row>
    <row r="103" spans="1:8" x14ac:dyDescent="0.35">
      <c r="A103" s="29"/>
      <c r="B103" s="23" t="s">
        <v>28</v>
      </c>
      <c r="C103" s="3" t="s">
        <v>140</v>
      </c>
      <c r="D103" s="10"/>
      <c r="E103" s="2">
        <v>500</v>
      </c>
      <c r="F103" s="17">
        <f t="shared" si="1"/>
        <v>0</v>
      </c>
    </row>
    <row r="104" spans="1:8" x14ac:dyDescent="0.35">
      <c r="A104" s="29"/>
      <c r="B104" s="23" t="s">
        <v>29</v>
      </c>
      <c r="C104" s="3" t="s">
        <v>131</v>
      </c>
      <c r="D104" s="10"/>
      <c r="E104" s="2">
        <v>2000</v>
      </c>
      <c r="F104" s="17">
        <f t="shared" si="1"/>
        <v>0</v>
      </c>
    </row>
    <row r="105" spans="1:8" x14ac:dyDescent="0.35">
      <c r="A105" s="29"/>
      <c r="B105" s="23" t="s">
        <v>30</v>
      </c>
      <c r="C105" s="3" t="s">
        <v>132</v>
      </c>
      <c r="D105" s="10"/>
      <c r="E105" s="2">
        <v>200</v>
      </c>
      <c r="F105" s="17">
        <f t="shared" si="1"/>
        <v>0</v>
      </c>
    </row>
    <row r="106" spans="1:8" x14ac:dyDescent="0.35">
      <c r="A106" s="29"/>
      <c r="B106" s="23" t="s">
        <v>31</v>
      </c>
      <c r="C106" s="3" t="s">
        <v>133</v>
      </c>
      <c r="D106" s="10"/>
      <c r="E106" s="2">
        <v>150</v>
      </c>
      <c r="F106" s="17">
        <f t="shared" si="1"/>
        <v>0</v>
      </c>
    </row>
    <row r="107" spans="1:8" x14ac:dyDescent="0.35">
      <c r="A107" s="29"/>
      <c r="B107" s="23" t="s">
        <v>32</v>
      </c>
      <c r="C107" s="3" t="s">
        <v>111</v>
      </c>
      <c r="D107" s="10"/>
      <c r="E107" s="2">
        <v>44</v>
      </c>
      <c r="F107" s="17">
        <f t="shared" si="1"/>
        <v>0</v>
      </c>
    </row>
    <row r="108" spans="1:8" x14ac:dyDescent="0.35">
      <c r="A108" s="29"/>
      <c r="B108" s="23" t="s">
        <v>33</v>
      </c>
      <c r="C108" s="3" t="s">
        <v>111</v>
      </c>
      <c r="D108" s="10"/>
      <c r="E108" s="2">
        <v>20</v>
      </c>
      <c r="F108" s="17">
        <f t="shared" si="1"/>
        <v>0</v>
      </c>
    </row>
    <row r="109" spans="1:8" x14ac:dyDescent="0.35">
      <c r="A109" s="29"/>
      <c r="B109" s="23" t="s">
        <v>34</v>
      </c>
      <c r="C109" s="3" t="s">
        <v>111</v>
      </c>
      <c r="D109" s="10"/>
      <c r="E109" s="2">
        <v>32</v>
      </c>
      <c r="F109" s="17">
        <f t="shared" si="1"/>
        <v>0</v>
      </c>
    </row>
    <row r="110" spans="1:8" x14ac:dyDescent="0.35">
      <c r="A110" s="29"/>
      <c r="B110" s="23" t="s">
        <v>35</v>
      </c>
      <c r="C110" s="3" t="s">
        <v>111</v>
      </c>
      <c r="D110" s="10"/>
      <c r="E110" s="2">
        <v>2</v>
      </c>
      <c r="F110" s="17">
        <f t="shared" si="1"/>
        <v>0</v>
      </c>
    </row>
    <row r="111" spans="1:8" ht="15" thickBot="1" x14ac:dyDescent="0.4">
      <c r="A111" s="29"/>
      <c r="B111" s="24" t="s">
        <v>36</v>
      </c>
      <c r="C111" s="25" t="s">
        <v>134</v>
      </c>
      <c r="D111" s="26"/>
      <c r="E111" s="27">
        <v>2</v>
      </c>
      <c r="F111" s="17">
        <f t="shared" si="1"/>
        <v>0</v>
      </c>
      <c r="H111" s="8"/>
    </row>
    <row r="112" spans="1:8" ht="28.5" customHeight="1" thickBot="1" x14ac:dyDescent="0.4">
      <c r="A112" s="33" t="s">
        <v>151</v>
      </c>
      <c r="B112" s="34"/>
      <c r="C112" s="34"/>
      <c r="D112" s="34"/>
      <c r="E112" s="35"/>
      <c r="F112" s="28">
        <f>SUM(F4:F111)</f>
        <v>0</v>
      </c>
    </row>
  </sheetData>
  <mergeCells count="4">
    <mergeCell ref="A77:A111"/>
    <mergeCell ref="A4:A76"/>
    <mergeCell ref="A1:F1"/>
    <mergeCell ref="A112:E112"/>
  </mergeCells>
  <pageMargins left="0.7" right="0.7" top="0.75" bottom="0.75" header="0.3" footer="0.3"/>
  <pageSetup paperSize="9" scale="87" fitToHeight="0" orientation="portrait" r:id="rId1"/>
  <ignoredErrors>
    <ignoredError sqref="F1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Huculak-Jarosz</dc:creator>
  <cp:lastModifiedBy>Agnieszka Huculak-Jarosz</cp:lastModifiedBy>
  <cp:lastPrinted>2025-02-21T08:29:31Z</cp:lastPrinted>
  <dcterms:created xsi:type="dcterms:W3CDTF">2025-02-19T10:53:35Z</dcterms:created>
  <dcterms:modified xsi:type="dcterms:W3CDTF">2025-02-21T08:31:12Z</dcterms:modified>
</cp:coreProperties>
</file>