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UBLIC\FINANSE_OPI\2025\Przetargi\Oracle\"/>
    </mc:Choice>
  </mc:AlternateContent>
  <bookViews>
    <workbookView xWindow="0" yWindow="0" windowWidth="28800" windowHeight="11880"/>
  </bookViews>
  <sheets>
    <sheet name="Arkusz1" sheetId="4" r:id="rId1"/>
  </sheets>
  <calcPr calcId="162913"/>
</workbook>
</file>

<file path=xl/calcChain.xml><?xml version="1.0" encoding="utf-8"?>
<calcChain xmlns="http://schemas.openxmlformats.org/spreadsheetml/2006/main">
  <c r="F14" i="4" l="1"/>
  <c r="E14" i="4"/>
  <c r="E3" i="4"/>
  <c r="F3" i="4" s="1"/>
  <c r="E4" i="4"/>
  <c r="F4" i="4"/>
  <c r="E5" i="4"/>
  <c r="F5" i="4"/>
  <c r="E6" i="4"/>
  <c r="F6" i="4"/>
  <c r="E7" i="4"/>
  <c r="F7" i="4"/>
  <c r="E8" i="4"/>
  <c r="F8" i="4" s="1"/>
  <c r="E9" i="4"/>
  <c r="F9" i="4" s="1"/>
  <c r="E10" i="4"/>
  <c r="F10" i="4" s="1"/>
  <c r="E11" i="4"/>
  <c r="F11" i="4"/>
  <c r="E12" i="4"/>
  <c r="F12" i="4"/>
  <c r="E13" i="4"/>
  <c r="F13" i="4"/>
  <c r="F2" i="4"/>
  <c r="E2" i="4"/>
</calcChain>
</file>

<file path=xl/sharedStrings.xml><?xml version="1.0" encoding="utf-8"?>
<sst xmlns="http://schemas.openxmlformats.org/spreadsheetml/2006/main" count="32" uniqueCount="22">
  <si>
    <t>Part Number</t>
  </si>
  <si>
    <t>A90611</t>
  </si>
  <si>
    <t>Oracle Database Enterprise Edition - Processor Perpetual</t>
  </si>
  <si>
    <t>A97163</t>
  </si>
  <si>
    <t>A90622</t>
  </si>
  <si>
    <t>Oracle Advanced Security - Processor Perpetual</t>
  </si>
  <si>
    <t>L47217</t>
  </si>
  <si>
    <t>Oracle Active Data Guard - Processor Perpetual</t>
  </si>
  <si>
    <t>A90619</t>
  </si>
  <si>
    <t>Oracle Real Application Clusters - Processor Perpetual</t>
  </si>
  <si>
    <t>Ilość</t>
  </si>
  <si>
    <t>Oracle Diagnostics Pack - Processor Perpetual</t>
  </si>
  <si>
    <t>A90649</t>
  </si>
  <si>
    <t>Oracle Audit Vault and database Firewall - Processor Perpetual</t>
  </si>
  <si>
    <t>L96615</t>
  </si>
  <si>
    <t>Nazwa</t>
  </si>
  <si>
    <t>Cena jedn. netto</t>
  </si>
  <si>
    <t>Wartość netto</t>
  </si>
  <si>
    <t>Wartość brutto</t>
  </si>
  <si>
    <t>RAZEM:</t>
  </si>
  <si>
    <t>Software Update License &amp; Support 1 year</t>
  </si>
  <si>
    <t>Licencje muszą pochodzić z oficjalnego kanału dystrybucji producenta w Polsce.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</si>
</sst>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color theme="1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 applyFill="1"/>
    <xf numFmtId="0" fontId="18" fillId="0" borderId="10" xfId="0" applyFont="1" applyFill="1" applyBorder="1" applyAlignment="1" applyProtection="1">
      <alignment horizontal="center"/>
      <protection hidden="1"/>
    </xf>
    <xf numFmtId="0" fontId="19" fillId="0" borderId="10" xfId="0" applyFont="1" applyFill="1" applyBorder="1"/>
    <xf numFmtId="0" fontId="18" fillId="0" borderId="0" xfId="0" applyFont="1" applyFill="1" applyBorder="1" applyAlignment="1" applyProtection="1">
      <alignment horizontal="center"/>
      <protection hidden="1"/>
    </xf>
    <xf numFmtId="44" fontId="18" fillId="0" borderId="10" xfId="1" applyFont="1" applyFill="1" applyBorder="1" applyAlignment="1" applyProtection="1">
      <alignment horizontal="center"/>
      <protection hidden="1"/>
    </xf>
    <xf numFmtId="44" fontId="19" fillId="0" borderId="10" xfId="1" applyFont="1" applyFill="1" applyBorder="1"/>
    <xf numFmtId="44" fontId="0" fillId="0" borderId="0" xfId="1" applyFont="1"/>
    <xf numFmtId="0" fontId="20" fillId="0" borderId="11" xfId="0" applyFont="1" applyFill="1" applyBorder="1"/>
    <xf numFmtId="44" fontId="21" fillId="0" borderId="0" xfId="1" applyFont="1"/>
    <xf numFmtId="0" fontId="21" fillId="0" borderId="0" xfId="0" applyFont="1"/>
    <xf numFmtId="0" fontId="19" fillId="0" borderId="0" xfId="0" applyFont="1" applyFill="1" applyBorder="1"/>
  </cellXfs>
  <cellStyles count="4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Walutowy" xfId="1" builtinId="4"/>
    <cellStyle name="Zły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9" sqref="B19"/>
    </sheetView>
  </sheetViews>
  <sheetFormatPr defaultRowHeight="14.25"/>
  <cols>
    <col min="1" max="1" width="12" bestFit="1" customWidth="1"/>
    <col min="2" max="2" width="53.25" bestFit="1" customWidth="1"/>
    <col min="3" max="3" width="16.625" style="7" customWidth="1"/>
    <col min="5" max="5" width="14.25" style="7" customWidth="1"/>
    <col min="6" max="6" width="14" style="7" bestFit="1" customWidth="1"/>
  </cols>
  <sheetData>
    <row r="1" spans="1:6" s="4" customFormat="1" ht="15">
      <c r="A1" s="2" t="s">
        <v>0</v>
      </c>
      <c r="B1" s="2" t="s">
        <v>15</v>
      </c>
      <c r="C1" s="5" t="s">
        <v>16</v>
      </c>
      <c r="D1" s="2" t="s">
        <v>10</v>
      </c>
      <c r="E1" s="5" t="s">
        <v>17</v>
      </c>
      <c r="F1" s="5" t="s">
        <v>18</v>
      </c>
    </row>
    <row r="2" spans="1:6" s="1" customFormat="1">
      <c r="A2" s="3" t="s">
        <v>1</v>
      </c>
      <c r="B2" s="3" t="s">
        <v>2</v>
      </c>
      <c r="C2" s="6"/>
      <c r="D2" s="3">
        <v>12</v>
      </c>
      <c r="E2" s="6">
        <f>C2*D2</f>
        <v>0</v>
      </c>
      <c r="F2" s="6">
        <f>E2*1.23</f>
        <v>0</v>
      </c>
    </row>
    <row r="3" spans="1:6" s="1" customFormat="1">
      <c r="A3" s="3" t="s">
        <v>3</v>
      </c>
      <c r="B3" s="3" t="s">
        <v>20</v>
      </c>
      <c r="C3" s="6"/>
      <c r="D3" s="3">
        <v>12</v>
      </c>
      <c r="E3" s="6">
        <f t="shared" ref="E3:E13" si="0">C3*D3</f>
        <v>0</v>
      </c>
      <c r="F3" s="6">
        <f t="shared" ref="F3:F13" si="1">E3*1.23</f>
        <v>0</v>
      </c>
    </row>
    <row r="4" spans="1:6" s="1" customFormat="1">
      <c r="A4" s="3" t="s">
        <v>12</v>
      </c>
      <c r="B4" s="3" t="s">
        <v>11</v>
      </c>
      <c r="C4" s="6"/>
      <c r="D4" s="3">
        <v>12</v>
      </c>
      <c r="E4" s="6">
        <f t="shared" si="0"/>
        <v>0</v>
      </c>
      <c r="F4" s="6">
        <f t="shared" si="1"/>
        <v>0</v>
      </c>
    </row>
    <row r="5" spans="1:6" s="1" customFormat="1">
      <c r="A5" s="3" t="s">
        <v>3</v>
      </c>
      <c r="B5" s="3" t="s">
        <v>20</v>
      </c>
      <c r="C5" s="6"/>
      <c r="D5" s="3">
        <v>12</v>
      </c>
      <c r="E5" s="6">
        <f t="shared" si="0"/>
        <v>0</v>
      </c>
      <c r="F5" s="6">
        <f t="shared" si="1"/>
        <v>0</v>
      </c>
    </row>
    <row r="6" spans="1:6" s="1" customFormat="1">
      <c r="A6" s="3" t="s">
        <v>4</v>
      </c>
      <c r="B6" s="3" t="s">
        <v>5</v>
      </c>
      <c r="C6" s="6"/>
      <c r="D6" s="3">
        <v>12</v>
      </c>
      <c r="E6" s="6">
        <f t="shared" si="0"/>
        <v>0</v>
      </c>
      <c r="F6" s="6">
        <f t="shared" si="1"/>
        <v>0</v>
      </c>
    </row>
    <row r="7" spans="1:6" s="1" customFormat="1">
      <c r="A7" s="3" t="s">
        <v>3</v>
      </c>
      <c r="B7" s="3" t="s">
        <v>20</v>
      </c>
      <c r="C7" s="6"/>
      <c r="D7" s="3">
        <v>12</v>
      </c>
      <c r="E7" s="6">
        <f t="shared" si="0"/>
        <v>0</v>
      </c>
      <c r="F7" s="6">
        <f t="shared" si="1"/>
        <v>0</v>
      </c>
    </row>
    <row r="8" spans="1:6" s="1" customFormat="1">
      <c r="A8" s="3" t="s">
        <v>14</v>
      </c>
      <c r="B8" s="3" t="s">
        <v>13</v>
      </c>
      <c r="C8" s="6"/>
      <c r="D8" s="3">
        <v>12</v>
      </c>
      <c r="E8" s="6">
        <f t="shared" si="0"/>
        <v>0</v>
      </c>
      <c r="F8" s="6">
        <f t="shared" si="1"/>
        <v>0</v>
      </c>
    </row>
    <row r="9" spans="1:6" s="1" customFormat="1">
      <c r="A9" s="3" t="s">
        <v>3</v>
      </c>
      <c r="B9" s="3" t="s">
        <v>20</v>
      </c>
      <c r="C9" s="6"/>
      <c r="D9" s="3">
        <v>12</v>
      </c>
      <c r="E9" s="6">
        <f t="shared" si="0"/>
        <v>0</v>
      </c>
      <c r="F9" s="6">
        <f t="shared" si="1"/>
        <v>0</v>
      </c>
    </row>
    <row r="10" spans="1:6" s="1" customFormat="1">
      <c r="A10" s="3" t="s">
        <v>6</v>
      </c>
      <c r="B10" s="3" t="s">
        <v>7</v>
      </c>
      <c r="C10" s="6"/>
      <c r="D10" s="3">
        <v>12</v>
      </c>
      <c r="E10" s="6">
        <f t="shared" si="0"/>
        <v>0</v>
      </c>
      <c r="F10" s="6">
        <f t="shared" si="1"/>
        <v>0</v>
      </c>
    </row>
    <row r="11" spans="1:6" s="1" customFormat="1">
      <c r="A11" s="3" t="s">
        <v>3</v>
      </c>
      <c r="B11" s="3" t="s">
        <v>20</v>
      </c>
      <c r="C11" s="6"/>
      <c r="D11" s="3">
        <v>12</v>
      </c>
      <c r="E11" s="6">
        <f t="shared" si="0"/>
        <v>0</v>
      </c>
      <c r="F11" s="6">
        <f t="shared" si="1"/>
        <v>0</v>
      </c>
    </row>
    <row r="12" spans="1:6" s="1" customFormat="1">
      <c r="A12" s="3" t="s">
        <v>8</v>
      </c>
      <c r="B12" s="3" t="s">
        <v>9</v>
      </c>
      <c r="C12" s="6"/>
      <c r="D12" s="3">
        <v>10</v>
      </c>
      <c r="E12" s="6">
        <f t="shared" si="0"/>
        <v>0</v>
      </c>
      <c r="F12" s="6">
        <f t="shared" si="1"/>
        <v>0</v>
      </c>
    </row>
    <row r="13" spans="1:6" s="1" customFormat="1">
      <c r="A13" s="3" t="s">
        <v>3</v>
      </c>
      <c r="B13" s="3" t="s">
        <v>20</v>
      </c>
      <c r="C13" s="6"/>
      <c r="D13" s="3">
        <v>10</v>
      </c>
      <c r="E13" s="6">
        <f t="shared" si="0"/>
        <v>0</v>
      </c>
      <c r="F13" s="6">
        <f t="shared" si="1"/>
        <v>0</v>
      </c>
    </row>
    <row r="14" spans="1:6" ht="23.25" customHeight="1">
      <c r="B14" s="8" t="s">
        <v>19</v>
      </c>
      <c r="C14" s="9"/>
      <c r="D14" s="10"/>
      <c r="E14" s="9">
        <f>SUM(E2:E13)</f>
        <v>0</v>
      </c>
      <c r="F14" s="9">
        <f>SUM(F2:F13)</f>
        <v>0</v>
      </c>
    </row>
    <row r="16" spans="1:6">
      <c r="A16" s="11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Rogulski</dc:creator>
  <cp:lastModifiedBy>Agnieszka Kucharska</cp:lastModifiedBy>
  <dcterms:created xsi:type="dcterms:W3CDTF">2024-12-18T14:14:50Z</dcterms:created>
  <dcterms:modified xsi:type="dcterms:W3CDTF">2025-04-24T09:28:09Z</dcterms:modified>
</cp:coreProperties>
</file>