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mr01/Desktop/Ubezpieczenie floty/"/>
    </mc:Choice>
  </mc:AlternateContent>
  <xr:revisionPtr revIDLastSave="0" documentId="13_ncr:1_{F3FFCD1B-FA2F-E847-8664-D7415157610A}" xr6:coauthVersionLast="47" xr6:coauthVersionMax="47" xr10:uidLastSave="{00000000-0000-0000-0000-000000000000}"/>
  <bookViews>
    <workbookView xWindow="0" yWindow="500" windowWidth="28800" windowHeight="19280" xr2:uid="{AC00C518-B88B-48D8-98A8-D5A0BB9A89D4}"/>
  </bookViews>
  <sheets>
    <sheet name="Formularz Oferty + załącz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6" i="1" l="1"/>
  <c r="F157" i="1" s="1"/>
  <c r="F163" i="1" s="1"/>
  <c r="F155" i="1"/>
  <c r="F144" i="1"/>
  <c r="F143" i="1"/>
  <c r="F142" i="1"/>
  <c r="F141" i="1"/>
  <c r="F140" i="1"/>
  <c r="F139" i="1"/>
  <c r="F116" i="1"/>
  <c r="F118" i="1"/>
  <c r="F119" i="1"/>
  <c r="F117" i="1"/>
  <c r="F121" i="1"/>
  <c r="F120" i="1"/>
  <c r="F104" i="1"/>
  <c r="F103" i="1"/>
  <c r="F102" i="1"/>
  <c r="F101" i="1"/>
  <c r="F100" i="1"/>
  <c r="F99" i="1"/>
  <c r="F122" i="1" l="1"/>
  <c r="F126" i="1" s="1"/>
  <c r="F145" i="1"/>
  <c r="F148" i="1" s="1"/>
  <c r="F105" i="1"/>
  <c r="F108" i="1" s="1"/>
  <c r="D92" i="1" l="1"/>
  <c r="D31" i="1" s="1"/>
</calcChain>
</file>

<file path=xl/sharedStrings.xml><?xml version="1.0" encoding="utf-8"?>
<sst xmlns="http://schemas.openxmlformats.org/spreadsheetml/2006/main" count="149" uniqueCount="109">
  <si>
    <t>OFERTA</t>
  </si>
  <si>
    <t>Ja/My niżej podpisani</t>
  </si>
  <si>
    <t>Imię i nazwisko:</t>
  </si>
  <si>
    <t>działając w imieniu i na rzecz:</t>
  </si>
  <si>
    <t>Pełna nazwa firmy:</t>
  </si>
  <si>
    <t>Adres lub siedziba:</t>
  </si>
  <si>
    <t>Numer KRS:</t>
  </si>
  <si>
    <t>NIP:</t>
  </si>
  <si>
    <t>Lider konsorcjum (dotyczy Wykonawców ubiegających się wspólnie o udzielenie zamówienia):</t>
  </si>
  <si>
    <t>Adres jednostki:</t>
  </si>
  <si>
    <t>Numer telefonu:</t>
  </si>
  <si>
    <t>E-mail:</t>
  </si>
  <si>
    <r>
      <rPr>
        <vertAlign val="superscript"/>
        <sz val="7"/>
        <color theme="1"/>
        <rFont val="Arial"/>
        <family val="2"/>
        <charset val="238"/>
      </rPr>
      <t>1</t>
    </r>
    <r>
      <rPr>
        <sz val="7"/>
        <color theme="1"/>
        <rFont val="Arial"/>
        <family val="2"/>
        <charset val="238"/>
      </rPr>
      <t xml:space="preserve">  Te informacje są wymagane wyłącznie do celów statystycznych oraz ogłoszenia o udzieleniu zamówienia. 
Mikroprzedsiębiorca - przedsiębiorcę, który w co najmniej jednym roku z dwóch ostatnich lat obrotowych spełniał łącznie następujące warunki:
a) zatrudniał średniorocznie mniej niż 10 pracowników oraz
b) osiągnął roczny obrót netto ze sprzedaży towarów, wyrobów i usług oraz z operacji finansowych nieprzekraczający równowartości w złotych 2 milionów euro, lub sumy aktywów jego bilansu sporządzonego na koniec jednego z tych lat nie przekroczyły równowartości w złotych 2 milionów euro;
Mały przedsiębiorca - przedsiębiorcę, który w co najmniej jednym roku z dwóch ostatnich lat obrotowych spełniał łącznie następujące warunki:
a) zatrudniał średniorocznie mniej niż 50 pracowników oraz
b) osiągnął roczny obrót netto ze sprzedaży towarów, wyrobów i usług oraz z operacji finansowych nieprzekraczający równowartości w złotych 10 milionów euro, lub sumy aktywów jego bilansu sporządzonego na koniec jednego z tych lat nie przekroczyły równowartości w złotych 10 milionów euro
Średni przedsiębiorca - przedsiębiorcę, który w co najmniej jednym roku z dwóch ostatnich lat obrotowych spełniał łącznie następujące warunki:
a) zatrudniał średniorocznie mniej niż 250 pracowników oraz
b) osiągnął roczny obrót netto ze sprzedaży towarów, wyrobów i usług oraz z operacji finansowych nieprzekraczający równowartości w złotych 50 milionów euro, lub sumy aktywów jego bilansu sporządzonego na koniec jednego z tych lat nie przekroczyły równowartości w złotych 43 milionów euro</t>
    </r>
  </si>
  <si>
    <t xml:space="preserve">Kwota: </t>
  </si>
  <si>
    <t>szczegółowy wykaz cen jednostkowych został złożony na formularzu cenowym stanowiacym załącznik
nr 1 do oferty</t>
  </si>
  <si>
    <t xml:space="preserve">   II.  Przyjmujemy fakultatywne warunki ubezpieczenia:</t>
  </si>
  <si>
    <r>
      <t xml:space="preserve">Jeżeli przedstawione poniżej warunki fakultatywne modyfikują warunki minimalne, to w przypadku ich akceptacji jako wiążące do oceny oferty i zawarcia umowy przyjmuje się zaakceptowane warunki fakultatywne. Każdorazowo Wykonawca powinien jednoznacznie ustosunkować się do poniższych warunków fakultatywnych (akceptacja, brak akceptacji). 
</t>
    </r>
    <r>
      <rPr>
        <sz val="10"/>
        <color rgb="FFFF0000"/>
        <rFont val="Arial"/>
        <family val="2"/>
        <charset val="238"/>
      </rPr>
      <t>Brak ustosunkowania się Wykonawcy/-ów do warunków fakultatywnych określonych w poszczególnych zadaniach poczytuje się jako ich niezaakceptowanie.</t>
    </r>
  </si>
  <si>
    <t>Nr warunku fakultatywnego</t>
  </si>
  <si>
    <t>Treść warunku fakultatywnego</t>
  </si>
  <si>
    <t>Punktacja</t>
  </si>
  <si>
    <t>Akceptacja
(TAK)</t>
  </si>
  <si>
    <t>Brak akceptacji
(NIE)</t>
  </si>
  <si>
    <t xml:space="preserve">              7. uważamy się za związanych niniejszą ofertą na czas wskazany w Specyfikacji Warunków Zamówienia.</t>
  </si>
  <si>
    <t>Jednostka organizacyjna Wykonawcy, która będzie brała udział w realizacji zamówienia:</t>
  </si>
  <si>
    <t>Wykonawca jest mikroprzedsiębiorstwem bądź małym lub średnim przedsiębiorstwem:</t>
  </si>
  <si>
    <t xml:space="preserve">   III.  Oświadczamy, że:</t>
  </si>
  <si>
    <t xml:space="preserve">              3. uzyskaliśmy wszelkie informacje niezbędne do prawidłowego przygotowania i złożenia niniejszej oferty;</t>
  </si>
  <si>
    <t xml:space="preserve">              4. zobowiązujemy się do wykonania przedmiotu zamówienia, w terminie określonym w Specyfikacji Warunków Zamówienia;</t>
  </si>
  <si>
    <t xml:space="preserve">              5. składka ubezpieczeniowa zostanie opłacona na warunkach oraz  zgodnie z harmonogramem określonym w Specyfikacji Warunków Zamówienia;</t>
  </si>
  <si>
    <t>Lp.</t>
  </si>
  <si>
    <t>Podwykonawca (firma)</t>
  </si>
  <si>
    <r>
      <t xml:space="preserve">   VI. Oświadczam, że wypełniłem obowiązki informacyjne przewidziane w art. 13 lub art. 14 RODO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wobec osób fizycznych, od których dane osobowe bezpośrednio lub pośrednio pozyskałem w celu ubiegania się o udzielenie zamówienia publicznego w niniejszym postępowaniu*.</t>
    </r>
  </si>
  <si>
    <t xml:space="preserve">   VII. Wraz z ofertą składamy następujące oświadczenia i dokumenty:</t>
  </si>
  <si>
    <r>
      <rPr>
        <vertAlign val="superscript"/>
        <sz val="7"/>
        <color theme="1"/>
        <rFont val="Arial"/>
        <family val="2"/>
        <charset val="238"/>
      </rPr>
      <t xml:space="preserve">2 </t>
    </r>
    <r>
      <rPr>
        <sz val="7"/>
        <color theme="1"/>
        <rFont val="Arial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
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</si>
  <si>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 xml:space="preserve">             6. zobowiązujemy się do realizacji w ramach niniejszego zamówienia usług, stanowiących przewidziane przez Zamawiającego prawo opcji, w  zakresie i na zasadach określonych w Specyfikacji Warunków Zamówienia;</t>
  </si>
  <si>
    <r>
      <t>.........................  (wpisać TAK lub NIE)</t>
    </r>
    <r>
      <rPr>
        <vertAlign val="superscript"/>
        <sz val="10"/>
        <color theme="1"/>
        <rFont val="Arial"/>
        <family val="2"/>
        <charset val="238"/>
      </rPr>
      <t>1</t>
    </r>
  </si>
  <si>
    <t>Osoba kontaktowa ze strony Wykonawcy, stanowisko służbowe:</t>
  </si>
  <si>
    <t xml:space="preserve">   V.  W sprawach nieuregulowanych w Specyfikacji Warunków Zamówienia i w ofercie mają zastosowanie następujące Ogólne (Szczególne) Warunki Ubezpieczenia (podać rodzaj warunków ubezpieczenia i datę uchwalenia/wejścia w życie:</t>
  </si>
  <si>
    <t xml:space="preserve">   IV.  Oświadczamy, że przedmiot zamówienia wykonamy samodzielnie/powierzymy podwykonawcom realizację następujących części zamówienia .*:</t>
  </si>
  <si>
    <t>Powierzany podwykonawcom zakres usług ubezpieczeniowych                                                (w innym obszarze niż kluczowe zadanie przez które rozumie się udzielenie ochrony ubezpieczeniowej, w postaci gotowości do wypłaty odszkodowania, w przypadku, gdy zrealizują się postanowienia umowy ubezpieczenia)</t>
  </si>
  <si>
    <r>
      <t>*</t>
    </r>
    <r>
      <rPr>
        <sz val="10"/>
        <color theme="1"/>
        <rFont val="Arial"/>
        <family val="2"/>
        <charset val="238"/>
      </rPr>
      <t>niepotrzebne skreślić</t>
    </r>
    <r>
      <rPr>
        <vertAlign val="superscript"/>
        <sz val="10"/>
        <color theme="1"/>
        <rFont val="Arial"/>
        <family val="2"/>
        <charset val="238"/>
      </rPr>
      <t>/usunąć</t>
    </r>
  </si>
  <si>
    <t xml:space="preserve"> ………………………... - załącznik nr ………….</t>
  </si>
  <si>
    <t>Pełnomocnictwo - załącznik nr ………….</t>
  </si>
  <si>
    <t>Dokumenty zawierające informację o produkcie ubezpieczeniowym (ang. IPID) - załącznik nr ……</t>
  </si>
  <si>
    <t>Ogólne warunki ubezpieczenia - załącznik nr ………….</t>
  </si>
  <si>
    <t>Wyszczególnienie wszystkich obowiązujących ogólnych i szczegolnych warunków ubezpieczenia, mających zastosowanie do niniejszego zamówienia w sposób pozwalający na ich identyfikację oraz dokumentów zawierających informację o produkcie ubezpieczeniowym (ang.) IPID</t>
  </si>
  <si>
    <t>Formularz cenowy ze szczegółowym wykazem cen jednostkowych dla ubezpieczeń komunikacyjnych - załącznik nr 1</t>
  </si>
  <si>
    <t>Załącznik nr 1 do SWZ: Formularz Oferty</t>
  </si>
  <si>
    <r>
      <t xml:space="preserve">   I.  Składamy ofertę w postępowaniu o udzielenie zamówienia sektorowego, którego przedmiotem jest: „Ubezpieczenie floty komunikacyjnej Komunikacji Miejskiej Rybnik Sp. z o.o. ”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oferując wykonanie przedmiotu zamówienia, zgodnie z wymogami Specyfikacji Warunków Zamówienia(SWZ) za cenę</t>
    </r>
    <r>
      <rPr>
        <sz val="10"/>
        <color theme="1"/>
        <rFont val="Arial"/>
        <family val="2"/>
        <charset val="238"/>
      </rPr>
      <t xml:space="preserve">:
              </t>
    </r>
  </si>
  <si>
    <r>
      <t>Cena  zamówienia za cały okres zamówienia tj.</t>
    </r>
    <r>
      <rPr>
        <b/>
        <sz val="9"/>
        <color rgb="FFFF0000"/>
        <rFont val="Arial"/>
        <family val="2"/>
        <charset val="238"/>
      </rPr>
      <t> 12</t>
    </r>
    <r>
      <rPr>
        <b/>
        <sz val="9"/>
        <color theme="1"/>
        <rFont val="Arial"/>
        <family val="2"/>
        <charset val="238"/>
      </rPr>
      <t xml:space="preserve"> miesięcy:</t>
    </r>
  </si>
  <si>
    <t xml:space="preserve">              1. zapoznaliśmy się z treścią Specyfikacji Warunków Zamówienia (SWZ)  i nie wnosimy do niej zastrzeżeń oraz zdobyliśmy konieczne informacje do przygotowania oferty;</t>
  </si>
  <si>
    <t xml:space="preserve">              2. w przypadku wybrania naszej oferty umowy ubezpieczenia zostaną zawarte na warunkach określonych w SWZ. W pozostałych kwestiach proponujemy, aby miały zastosowanie Ogólne (Szczególne) Warunki Ubezpieczenia załączone do oferty/wskazane w ofercie. Jeżeli załączone/wskazane Ogólne (Szczególne) Warunki Ubezpieczenia odbiegają od warunków ubezpieczenia określonych w Specyfikacji Warunków Zamówienia  lub są z nią sprzeczne, za wiążące uznajemy warunki określone w SWZ;</t>
  </si>
  <si>
    <t>Obowiązkowe ubezpieczenie odpowiedzialności cywilnej posiadaczy pojazdów mechanicznych (OC kom)
Ubezpieczenie odpowiedzialności cywilnej posiadaczy pojazdów mechanicznych w ruchu zagranicznym (ZK)</t>
  </si>
  <si>
    <t>Ustawa z dnia 22 maja 2003 r. o ubezpieczeniach obowiązkowych, Ubezpieczeniowym Funduszu Gwarancyjnym i Polskim Biurze Ubezpieczycieli Komunikacyjnych (Dz. U. z 2023 r. poz. 2500)</t>
  </si>
  <si>
    <t>Ubezpieczenie assistance (ASS)</t>
  </si>
  <si>
    <t>Ubezpieczenie pojazdów od uszkodzenia i utraty auto casco (AC)</t>
  </si>
  <si>
    <t>Ubezpieczenie następstw nieszczęśliwych wypadków kierowcy i pasażerów (NNW)</t>
  </si>
  <si>
    <t>Załącznik nr 1 do oferty - szczegółowy wykaz cen jednostkowych</t>
  </si>
  <si>
    <t xml:space="preserve">kwota: </t>
  </si>
  <si>
    <t>1. Obowiązkowe ubezpieczenie odpowiedzialności cywilnej posiadacza pojazdu mechanicznego (OC PPM)</t>
  </si>
  <si>
    <t>Rodzaj pojazdu</t>
  </si>
  <si>
    <t>Liczba pojazdów (szt.)</t>
  </si>
  <si>
    <t>Składka łączna</t>
  </si>
  <si>
    <t>(AxB)</t>
  </si>
  <si>
    <t>A</t>
  </si>
  <si>
    <t>B</t>
  </si>
  <si>
    <t>C</t>
  </si>
  <si>
    <t>Łącznie</t>
  </si>
  <si>
    <t>Podział pojazdów na poszczególne kategorie dokonany został przez Zamawiającego. W przypadku, jeśli Wykonawca w inny sposób klasyfikuje pojazdy na poszczególne grupy może zmienić w formularzu oferty liczbę pojazdów poszczególnych grupach .</t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</si>
  <si>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(12 miesięcy) -</t>
    </r>
    <r>
      <rPr>
        <b/>
        <sz val="9"/>
        <color rgb="FF000000"/>
        <rFont val="Arial"/>
        <family val="2"/>
        <charset val="238"/>
      </rPr>
      <t xml:space="preserve"> OC PPM wynosi: </t>
    </r>
  </si>
  <si>
    <t>Łączna suma ubezpieczenia* (zł)</t>
  </si>
  <si>
    <t>Stawka w (%)</t>
  </si>
  <si>
    <t>(BxC)</t>
  </si>
  <si>
    <t>D</t>
  </si>
  <si>
    <r>
      <t xml:space="preserve">* </t>
    </r>
    <r>
      <rPr>
        <i/>
        <sz val="9"/>
        <color rgb="FF000000"/>
        <rFont val="Arial"/>
        <family val="2"/>
        <charset val="238"/>
      </rPr>
      <t>sumy ubezpieczenia pojazdów zostaną zaktualizowane przed wystawieniem dokumentów ubezpieczeniowych.</t>
    </r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</si>
  <si>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(12 miesięcy) -</t>
    </r>
    <r>
      <rPr>
        <b/>
        <sz val="9"/>
        <color rgb="FF000000"/>
        <rFont val="Arial"/>
        <family val="2"/>
        <charset val="238"/>
      </rPr>
      <t xml:space="preserve"> AC wynosi: </t>
    </r>
  </si>
  <si>
    <t>Podział pojazdów na poszczególne kategorie dokonany został przez Zamawiającego. W przypadku, jeśli Wykonawca w inny sposób klasyfikuje pojazdy na poszczególne grupy może zmienić w formularzu oferty liczbę pojazdów poszczególnych grupach.</t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</si>
  <si>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(12 miesięcy) -</t>
    </r>
    <r>
      <rPr>
        <b/>
        <sz val="9"/>
        <color rgb="FF000000"/>
        <rFont val="Arial"/>
        <family val="2"/>
        <charset val="238"/>
      </rPr>
      <t xml:space="preserve"> NNW kom wynosi: </t>
    </r>
  </si>
  <si>
    <t>Zakres ubezpieczenia</t>
  </si>
  <si>
    <t>(AXB)</t>
  </si>
  <si>
    <t>Zakres 1</t>
  </si>
  <si>
    <t>Nazwa zakresu ubezpieczenia zgodnie z SWZ</t>
  </si>
  <si>
    <t>Nazwa zakresu ubezpieczenia zgodnie z OWU</t>
  </si>
  <si>
    <t>Wykaz  klauzul dodatkowych/rozszerzeń</t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</si>
  <si>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(12 miesięcy) -</t>
    </r>
    <r>
      <rPr>
        <b/>
        <sz val="9"/>
        <color rgb="FF000000"/>
        <rFont val="Arial"/>
        <family val="2"/>
        <charset val="238"/>
      </rPr>
      <t xml:space="preserve"> ASS wynosi: </t>
    </r>
  </si>
  <si>
    <r>
      <t>Cena zamówienia za cały okres zamówienia tj. </t>
    </r>
    <r>
      <rPr>
        <b/>
        <sz val="9"/>
        <rFont val="Arial"/>
        <family val="2"/>
        <charset val="238"/>
      </rPr>
      <t>12 miesięcy</t>
    </r>
    <r>
      <rPr>
        <b/>
        <sz val="9"/>
        <color theme="1"/>
        <rFont val="Arial"/>
        <family val="2"/>
        <charset val="238"/>
      </rPr>
      <t>:</t>
    </r>
  </si>
  <si>
    <t>Autobusy wodorowe</t>
  </si>
  <si>
    <t xml:space="preserve">Autobusy hybrydowe </t>
  </si>
  <si>
    <t>Autobusy ON</t>
  </si>
  <si>
    <t>Osobowe</t>
  </si>
  <si>
    <t>Ciągniki rolnicze</t>
  </si>
  <si>
    <t>Ciężarowe o ład. do 2500 kg</t>
  </si>
  <si>
    <t>2. Ubezpieczenie pojazdów od uszkodzenia i utraty auto casco (AC)</t>
  </si>
  <si>
    <t>3. Ubezpieczenie następstw nieszczęśliwych wypadków wypadków kierowcy i pasażerów (NNW)</t>
  </si>
  <si>
    <t xml:space="preserve">Składka za jeden pojazd za  12-miesięczny okres ubezpieczenia </t>
  </si>
  <si>
    <t>Składka łączna  za 12-miesięczny okres  ubezpieczenia (AXB)</t>
  </si>
  <si>
    <t xml:space="preserve">Składka łączna  za 12-miesięczny okres ubezpieczenia </t>
  </si>
  <si>
    <t>Uzupełniająco rekomenduje się, aby Wykonawca w poniższej tabeli wskazał nazwy zakresów ubezpieczenia i ewentualnie klauzul dodatkowych z OWU odpowiadające zakresom  opisanym w Dziale V Ubezpieczenie Assistance Załącznika nr 3a do SWZ - SZCZEGÓŁOWE WARUNKI UMOWY UBEZPIECZENIA</t>
  </si>
  <si>
    <t>Zakres opisany w Dziale V Ubezpieczenie Assistance Załącznika nr 3a do SWZ - SZCZEGÓŁOWE WARUNKI UMOWY UBEZPIECZENIA</t>
  </si>
  <si>
    <t>4. Ubezpieczenie assistance (ASS)</t>
  </si>
  <si>
    <t>Oświadczenie o niepodleganiu wykluczeniu z postępowania.</t>
  </si>
  <si>
    <t xml:space="preserve">za 12-miesięczny okres ubezpieczenia </t>
  </si>
  <si>
    <t xml:space="preserve">za  12-miesięczny okres ubezpieczenia </t>
  </si>
  <si>
    <t xml:space="preserve">KLAUZULA STANÓW WYJĄTKOWYCH </t>
  </si>
  <si>
    <t>2 pkt.</t>
  </si>
  <si>
    <t>1 pkt.</t>
  </si>
  <si>
    <t xml:space="preserve">Przyjęcie odpowiedzialności za szkody wyrządzone przez Kierującego pojazdem w stanie nietrzeźwości lub w stanie po użyciu alkoholu albo pod wpływem środków odurzających, substancji psychotropowych lub innych środków zastępczych w rozumieniu przepisów o przeciwdziałaniu narkomanii. Limit zdarzeń w okresie ubezpieczenia – 2 zdarzenia </t>
  </si>
  <si>
    <t>Przyznanie funduszu prewencyjnego w wysokości - 10.000,00 zł</t>
  </si>
  <si>
    <t>KMR/PU/14/2024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</si>
</sst>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zł&quot;_-;\-* #,##0.00\ &quot;zł&quot;_-;_-* &quot;-&quot;??\ &quot;zł&quot;_-;_-@_-"/>
    <numFmt numFmtId="165" formatCode="#,##0.00\ &quot;zł&quot;"/>
    <numFmt numFmtId="166" formatCode="_-* #,##0.00\ [$zł-415]_-;\-* #,##0.00\ [$zł-415]_-;_-* &quot;-&quot;??\ [$zł-415]_-;_-@_-"/>
  </numFmts>
  <fonts count="2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rgb="FF000000"/>
      <name val="Segoe UI"/>
      <charset val="1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justify"/>
    </xf>
    <xf numFmtId="0" fontId="4" fillId="5" borderId="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1" fillId="0" borderId="3" xfId="0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right" vertical="center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165" fontId="14" fillId="0" borderId="0" xfId="0" applyNumberFormat="1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vertical="center" wrapText="1"/>
    </xf>
    <xf numFmtId="0" fontId="1" fillId="10" borderId="1" xfId="0" applyFont="1" applyFill="1" applyBorder="1" applyAlignment="1">
      <alignment wrapText="1"/>
    </xf>
    <xf numFmtId="165" fontId="2" fillId="7" borderId="1" xfId="0" applyNumberFormat="1" applyFont="1" applyFill="1" applyBorder="1" applyAlignment="1">
      <alignment vertical="center" wrapText="1"/>
    </xf>
    <xf numFmtId="0" fontId="13" fillId="7" borderId="0" xfId="0" applyFont="1" applyFill="1" applyAlignment="1">
      <alignment wrapText="1"/>
    </xf>
    <xf numFmtId="165" fontId="2" fillId="7" borderId="0" xfId="0" applyNumberFormat="1" applyFont="1" applyFill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2" fillId="7" borderId="1" xfId="0" applyNumberFormat="1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wrapText="1"/>
    </xf>
    <xf numFmtId="165" fontId="15" fillId="7" borderId="1" xfId="0" applyNumberFormat="1" applyFont="1" applyFill="1" applyBorder="1" applyAlignment="1">
      <alignment wrapText="1"/>
    </xf>
    <xf numFmtId="0" fontId="15" fillId="7" borderId="4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wrapText="1"/>
    </xf>
    <xf numFmtId="0" fontId="15" fillId="0" borderId="0" xfId="0" applyFont="1" applyAlignment="1">
      <alignment wrapText="1"/>
    </xf>
    <xf numFmtId="165" fontId="1" fillId="4" borderId="6" xfId="0" applyNumberFormat="1" applyFont="1" applyFill="1" applyBorder="1" applyAlignment="1">
      <alignment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" fillId="4" borderId="6" xfId="0" applyNumberFormat="1" applyFont="1" applyFill="1" applyBorder="1" applyAlignment="1">
      <alignment vertical="center" wrapText="1"/>
    </xf>
    <xf numFmtId="165" fontId="2" fillId="10" borderId="19" xfId="0" applyNumberFormat="1" applyFont="1" applyFill="1" applyBorder="1" applyAlignment="1">
      <alignment horizontal="right" vertical="center" wrapText="1"/>
    </xf>
    <xf numFmtId="0" fontId="1" fillId="10" borderId="19" xfId="0" applyFont="1" applyFill="1" applyBorder="1" applyAlignment="1">
      <alignment wrapText="1"/>
    </xf>
    <xf numFmtId="0" fontId="13" fillId="7" borderId="0" xfId="0" applyFont="1" applyFill="1" applyAlignment="1">
      <alignment vertical="center" wrapText="1"/>
    </xf>
    <xf numFmtId="0" fontId="19" fillId="7" borderId="0" xfId="0" applyFont="1" applyFill="1" applyAlignment="1">
      <alignment wrapText="1"/>
    </xf>
    <xf numFmtId="0" fontId="19" fillId="7" borderId="0" xfId="0" applyFont="1" applyFill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165" fontId="0" fillId="0" borderId="0" xfId="0" applyNumberFormat="1"/>
    <xf numFmtId="0" fontId="7" fillId="7" borderId="1" xfId="0" applyFont="1" applyFill="1" applyBorder="1" applyAlignment="1">
      <alignment horizontal="center" wrapText="1"/>
    </xf>
    <xf numFmtId="164" fontId="17" fillId="0" borderId="6" xfId="1" applyFont="1" applyFill="1" applyBorder="1" applyAlignment="1">
      <alignment horizontal="center" vertical="center" wrapText="1"/>
    </xf>
    <xf numFmtId="164" fontId="17" fillId="0" borderId="2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3" fillId="7" borderId="0" xfId="0" applyFont="1" applyFill="1" applyAlignment="1">
      <alignment wrapText="1"/>
    </xf>
    <xf numFmtId="0" fontId="19" fillId="7" borderId="0" xfId="0" applyFont="1" applyFill="1" applyAlignment="1">
      <alignment wrapText="1"/>
    </xf>
    <xf numFmtId="0" fontId="19" fillId="7" borderId="17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justify" vertical="center" wrapText="1"/>
    </xf>
    <xf numFmtId="0" fontId="20" fillId="7" borderId="2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wrapText="1"/>
    </xf>
    <xf numFmtId="0" fontId="13" fillId="7" borderId="0" xfId="0" applyFont="1" applyFill="1" applyAlignment="1">
      <alignment vertical="center" wrapText="1"/>
    </xf>
    <xf numFmtId="0" fontId="19" fillId="7" borderId="0" xfId="0" applyFont="1" applyFill="1" applyAlignment="1">
      <alignment vertical="center" wrapText="1"/>
    </xf>
    <xf numFmtId="0" fontId="19" fillId="7" borderId="17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164" fontId="1" fillId="0" borderId="4" xfId="1" applyFont="1" applyBorder="1" applyAlignment="1">
      <alignment horizontal="center"/>
    </xf>
    <xf numFmtId="164" fontId="1" fillId="0" borderId="5" xfId="1" applyFont="1" applyBorder="1" applyAlignment="1">
      <alignment horizontal="center"/>
    </xf>
    <xf numFmtId="164" fontId="1" fillId="0" borderId="6" xfId="1" applyFont="1" applyBorder="1" applyAlignment="1">
      <alignment horizont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166" fontId="1" fillId="7" borderId="10" xfId="0" applyNumberFormat="1" applyFont="1" applyFill="1" applyBorder="1" applyAlignment="1">
      <alignment horizontal="justify" vertical="center" wrapText="1"/>
    </xf>
    <xf numFmtId="166" fontId="1" fillId="7" borderId="11" xfId="0" applyNumberFormat="1" applyFont="1" applyFill="1" applyBorder="1" applyAlignment="1">
      <alignment horizontal="justify" vertical="center" wrapText="1"/>
    </xf>
    <xf numFmtId="166" fontId="1" fillId="7" borderId="12" xfId="0" applyNumberFormat="1" applyFont="1" applyFill="1" applyBorder="1" applyAlignment="1">
      <alignment horizontal="justify" vertical="center"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justify" vertic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wrapText="1"/>
    </xf>
    <xf numFmtId="0" fontId="4" fillId="7" borderId="0" xfId="0" applyFont="1" applyFill="1" applyAlignment="1">
      <alignment horizontal="left" wrapText="1"/>
    </xf>
    <xf numFmtId="0" fontId="19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7" borderId="0" xfId="0" applyFont="1" applyFill="1" applyAlignment="1">
      <alignment horizontal="justify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7" fillId="7" borderId="1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165" fontId="1" fillId="12" borderId="1" xfId="0" applyNumberFormat="1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6" borderId="4" xfId="0" applyFont="1" applyFill="1" applyBorder="1" applyAlignment="1">
      <alignment horizontal="justify" wrapText="1"/>
    </xf>
    <xf numFmtId="0" fontId="4" fillId="6" borderId="5" xfId="0" applyFont="1" applyFill="1" applyBorder="1" applyAlignment="1">
      <alignment horizontal="justify" wrapText="1"/>
    </xf>
    <xf numFmtId="0" fontId="4" fillId="6" borderId="6" xfId="0" applyFont="1" applyFill="1" applyBorder="1" applyAlignment="1">
      <alignment horizontal="justify" wrapText="1"/>
    </xf>
    <xf numFmtId="0" fontId="4" fillId="5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justify" wrapText="1"/>
    </xf>
    <xf numFmtId="0" fontId="4" fillId="0" borderId="0" xfId="0" applyFont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22" fillId="0" borderId="0" xfId="0" applyFont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DEEAF6"/>
      <color rgb="FFFFF2CC"/>
      <color rgb="FFFBE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40</xdr:row>
          <xdr:rowOff>38100</xdr:rowOff>
        </xdr:from>
        <xdr:to>
          <xdr:col>4</xdr:col>
          <xdr:colOff>1054100</xdr:colOff>
          <xdr:row>40</xdr:row>
          <xdr:rowOff>152400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158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41</xdr:row>
          <xdr:rowOff>38100</xdr:rowOff>
        </xdr:from>
        <xdr:to>
          <xdr:col>4</xdr:col>
          <xdr:colOff>1054100</xdr:colOff>
          <xdr:row>41</xdr:row>
          <xdr:rowOff>152400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42</xdr:row>
          <xdr:rowOff>38100</xdr:rowOff>
        </xdr:from>
        <xdr:to>
          <xdr:col>4</xdr:col>
          <xdr:colOff>1054100</xdr:colOff>
          <xdr:row>42</xdr:row>
          <xdr:rowOff>152400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40</xdr:row>
          <xdr:rowOff>38100</xdr:rowOff>
        </xdr:from>
        <xdr:to>
          <xdr:col>5</xdr:col>
          <xdr:colOff>1028700</xdr:colOff>
          <xdr:row>40</xdr:row>
          <xdr:rowOff>152400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41</xdr:row>
          <xdr:rowOff>38100</xdr:rowOff>
        </xdr:from>
        <xdr:to>
          <xdr:col>5</xdr:col>
          <xdr:colOff>1028700</xdr:colOff>
          <xdr:row>41</xdr:row>
          <xdr:rowOff>152400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42</xdr:row>
          <xdr:rowOff>38100</xdr:rowOff>
        </xdr:from>
        <xdr:to>
          <xdr:col>5</xdr:col>
          <xdr:colOff>1028700</xdr:colOff>
          <xdr:row>42</xdr:row>
          <xdr:rowOff>152400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505556</xdr:colOff>
      <xdr:row>0</xdr:row>
      <xdr:rowOff>14654</xdr:rowOff>
    </xdr:from>
    <xdr:to>
      <xdr:col>5</xdr:col>
      <xdr:colOff>778753</xdr:colOff>
      <xdr:row>5</xdr:row>
      <xdr:rowOff>55294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4941" y="14654"/>
          <a:ext cx="2642235" cy="989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E4E6-8C15-4382-AA8F-2D7800C8B2CE}">
  <dimension ref="A1:XFA163"/>
  <sheetViews>
    <sheetView tabSelected="1" showWhiteSpace="0" view="pageLayout" zoomScaleNormal="100" zoomScaleSheetLayoutView="100" workbookViewId="0">
      <selection activeCell="XFC8" sqref="XFC8"/>
    </sheetView>
  </sheetViews>
  <sheetFormatPr baseColWidth="10" defaultColWidth="9.33203125" defaultRowHeight="15" x14ac:dyDescent="0.2"/>
  <cols>
    <col min="1" max="1" width="15" style="1" customWidth="1"/>
    <col min="2" max="2" width="8.5" style="1" customWidth="1"/>
    <col min="3" max="3" width="18.33203125" style="1" customWidth="1"/>
    <col min="4" max="4" width="16.83203125" style="1" customWidth="1"/>
    <col min="5" max="6" width="16.33203125" style="1" customWidth="1"/>
    <col min="7" max="16380" width="0" hidden="1" customWidth="1"/>
    <col min="16381" max="16381" width="11.83203125" bestFit="1" customWidth="1"/>
  </cols>
  <sheetData>
    <row r="1" spans="1:6" ht="15" customHeight="1" x14ac:dyDescent="0.2">
      <c r="A1" s="114" t="s">
        <v>47</v>
      </c>
      <c r="B1" s="114"/>
      <c r="C1" s="114"/>
      <c r="D1" s="114"/>
      <c r="E1" s="2"/>
      <c r="F1" s="2"/>
    </row>
    <row r="2" spans="1:6" ht="15" customHeight="1" x14ac:dyDescent="0.2">
      <c r="A2" s="2"/>
      <c r="B2" s="2"/>
      <c r="C2" s="2"/>
      <c r="D2" s="2"/>
      <c r="E2" s="2"/>
      <c r="F2" s="2"/>
    </row>
    <row r="3" spans="1:6" ht="15" customHeight="1" x14ac:dyDescent="0.2">
      <c r="A3" s="2"/>
      <c r="B3" s="2"/>
      <c r="C3" s="2"/>
      <c r="D3" s="2"/>
      <c r="E3" s="2"/>
      <c r="F3" s="13"/>
    </row>
    <row r="4" spans="1:6" ht="15" customHeight="1" x14ac:dyDescent="0.2">
      <c r="A4" s="2"/>
      <c r="B4" s="2"/>
      <c r="C4" s="2"/>
      <c r="D4" s="2"/>
      <c r="E4" s="2"/>
      <c r="F4" s="2"/>
    </row>
    <row r="5" spans="1:6" ht="15" customHeight="1" x14ac:dyDescent="0.2">
      <c r="A5" s="2"/>
      <c r="B5" s="2"/>
      <c r="C5" s="2"/>
      <c r="D5" s="2"/>
      <c r="E5" s="2"/>
      <c r="F5" s="2"/>
    </row>
    <row r="6" spans="1:6" ht="15" customHeight="1" x14ac:dyDescent="0.2">
      <c r="A6" s="2"/>
      <c r="B6" s="2"/>
      <c r="C6" s="2"/>
      <c r="D6" s="2"/>
      <c r="E6" s="2"/>
      <c r="F6" s="2"/>
    </row>
    <row r="7" spans="1:6" ht="15" customHeight="1" x14ac:dyDescent="0.2">
      <c r="A7" s="128" t="s">
        <v>0</v>
      </c>
      <c r="B7" s="128"/>
      <c r="C7" s="129"/>
      <c r="D7" s="129"/>
      <c r="E7" s="129"/>
      <c r="F7" s="129"/>
    </row>
    <row r="8" spans="1:6" ht="15" customHeight="1" x14ac:dyDescent="0.2">
      <c r="A8" s="2"/>
      <c r="B8" s="2"/>
      <c r="C8" s="2"/>
      <c r="D8" s="151" t="s">
        <v>108</v>
      </c>
      <c r="E8" s="2"/>
      <c r="F8" s="2"/>
    </row>
    <row r="9" spans="1:6" ht="15" customHeight="1" x14ac:dyDescent="0.2">
      <c r="A9" s="114" t="s">
        <v>1</v>
      </c>
      <c r="B9" s="114"/>
      <c r="C9" s="114"/>
      <c r="D9" s="114"/>
      <c r="E9" s="114"/>
      <c r="F9" s="114"/>
    </row>
    <row r="10" spans="1:6" ht="15" customHeight="1" x14ac:dyDescent="0.2">
      <c r="A10" s="2"/>
      <c r="B10" s="2"/>
      <c r="C10" s="2"/>
      <c r="D10" s="2"/>
      <c r="E10" s="2"/>
      <c r="F10" s="2"/>
    </row>
    <row r="11" spans="1:6" ht="15" customHeight="1" x14ac:dyDescent="0.2">
      <c r="A11" s="126" t="s">
        <v>2</v>
      </c>
      <c r="B11" s="127"/>
      <c r="C11" s="147"/>
      <c r="D11" s="147"/>
      <c r="E11" s="147"/>
      <c r="F11" s="147"/>
    </row>
    <row r="12" spans="1:6" ht="15" customHeight="1" x14ac:dyDescent="0.2">
      <c r="A12" s="2"/>
      <c r="B12" s="2"/>
      <c r="C12" s="2"/>
      <c r="D12" s="2"/>
      <c r="E12" s="2"/>
      <c r="F12" s="2"/>
    </row>
    <row r="13" spans="1:6" ht="15" customHeight="1" x14ac:dyDescent="0.2">
      <c r="A13" s="114" t="s">
        <v>3</v>
      </c>
      <c r="B13" s="114"/>
      <c r="C13" s="114"/>
      <c r="D13" s="114"/>
      <c r="E13" s="114"/>
      <c r="F13" s="114"/>
    </row>
    <row r="14" spans="1:6" ht="15" customHeight="1" x14ac:dyDescent="0.2">
      <c r="C14" s="2"/>
      <c r="D14" s="2"/>
      <c r="E14" s="2"/>
      <c r="F14" s="2"/>
    </row>
    <row r="15" spans="1:6" ht="15" customHeight="1" x14ac:dyDescent="0.2">
      <c r="A15" s="126" t="s">
        <v>4</v>
      </c>
      <c r="B15" s="127"/>
      <c r="C15" s="147"/>
      <c r="D15" s="147"/>
      <c r="E15" s="147"/>
      <c r="F15" s="147"/>
    </row>
    <row r="16" spans="1:6" ht="15" customHeight="1" x14ac:dyDescent="0.2">
      <c r="A16" s="126" t="s">
        <v>5</v>
      </c>
      <c r="B16" s="127"/>
      <c r="C16" s="147"/>
      <c r="D16" s="147"/>
      <c r="E16" s="147"/>
      <c r="F16" s="147"/>
    </row>
    <row r="17" spans="1:6" ht="15" customHeight="1" x14ac:dyDescent="0.2">
      <c r="A17" s="126" t="s">
        <v>6</v>
      </c>
      <c r="B17" s="127"/>
      <c r="C17" s="147"/>
      <c r="D17" s="147"/>
      <c r="E17" s="147"/>
      <c r="F17" s="147"/>
    </row>
    <row r="18" spans="1:6" ht="15" customHeight="1" x14ac:dyDescent="0.2">
      <c r="A18" s="126" t="s">
        <v>7</v>
      </c>
      <c r="B18" s="127"/>
      <c r="C18" s="147"/>
      <c r="D18" s="147"/>
      <c r="E18" s="147"/>
      <c r="F18" s="147"/>
    </row>
    <row r="19" spans="1:6" ht="65.25" customHeight="1" x14ac:dyDescent="0.2">
      <c r="A19" s="131" t="s">
        <v>8</v>
      </c>
      <c r="B19" s="132"/>
      <c r="C19" s="147"/>
      <c r="D19" s="147"/>
      <c r="E19" s="147"/>
      <c r="F19" s="147"/>
    </row>
    <row r="20" spans="1:6" ht="57.75" customHeight="1" x14ac:dyDescent="0.2">
      <c r="A20" s="131" t="s">
        <v>24</v>
      </c>
      <c r="B20" s="132"/>
      <c r="C20" s="147" t="s">
        <v>35</v>
      </c>
      <c r="D20" s="147"/>
      <c r="E20" s="147"/>
      <c r="F20" s="147"/>
    </row>
    <row r="21" spans="1:6" ht="59.25" customHeight="1" x14ac:dyDescent="0.2">
      <c r="A21" s="131" t="s">
        <v>23</v>
      </c>
      <c r="B21" s="132"/>
      <c r="C21" s="116"/>
      <c r="D21" s="117"/>
      <c r="E21" s="117"/>
      <c r="F21" s="118"/>
    </row>
    <row r="22" spans="1:6" ht="15" customHeight="1" x14ac:dyDescent="0.2">
      <c r="A22" s="126" t="s">
        <v>9</v>
      </c>
      <c r="B22" s="127"/>
      <c r="C22" s="116"/>
      <c r="D22" s="117"/>
      <c r="E22" s="117"/>
      <c r="F22" s="118"/>
    </row>
    <row r="23" spans="1:6" ht="37.5" customHeight="1" x14ac:dyDescent="0.2">
      <c r="A23" s="131" t="s">
        <v>36</v>
      </c>
      <c r="B23" s="132"/>
      <c r="C23" s="116"/>
      <c r="D23" s="117"/>
      <c r="E23" s="117"/>
      <c r="F23" s="118"/>
    </row>
    <row r="24" spans="1:6" ht="15" customHeight="1" x14ac:dyDescent="0.2">
      <c r="A24" s="126" t="s">
        <v>10</v>
      </c>
      <c r="B24" s="127"/>
      <c r="C24" s="116"/>
      <c r="D24" s="117"/>
      <c r="E24" s="117"/>
      <c r="F24" s="118"/>
    </row>
    <row r="25" spans="1:6" ht="15" customHeight="1" x14ac:dyDescent="0.2">
      <c r="A25" s="126" t="s">
        <v>11</v>
      </c>
      <c r="B25" s="127"/>
      <c r="C25" s="116"/>
      <c r="D25" s="117"/>
      <c r="E25" s="117"/>
      <c r="F25" s="118"/>
    </row>
    <row r="26" spans="1:6" ht="15" customHeight="1" x14ac:dyDescent="0.2">
      <c r="A26" s="2"/>
      <c r="B26" s="2"/>
      <c r="C26" s="2"/>
      <c r="D26" s="2"/>
      <c r="E26" s="2"/>
      <c r="F26" s="2"/>
    </row>
    <row r="27" spans="1:6" ht="54.75" customHeight="1" x14ac:dyDescent="0.2">
      <c r="A27" s="130" t="s">
        <v>48</v>
      </c>
      <c r="B27" s="130"/>
      <c r="C27" s="130"/>
      <c r="D27" s="130"/>
      <c r="E27" s="130"/>
      <c r="F27" s="130"/>
    </row>
    <row r="28" spans="1:6" ht="15" customHeight="1" x14ac:dyDescent="0.2">
      <c r="A28" s="6"/>
      <c r="B28" s="6"/>
      <c r="C28" s="2"/>
      <c r="D28" s="2"/>
      <c r="E28" s="2"/>
      <c r="F28" s="2"/>
    </row>
    <row r="29" spans="1:6" ht="136.5" customHeight="1" x14ac:dyDescent="0.2">
      <c r="A29" s="138" t="s">
        <v>12</v>
      </c>
      <c r="B29" s="138"/>
      <c r="C29" s="138"/>
      <c r="D29" s="138"/>
      <c r="E29" s="138"/>
      <c r="F29" s="138"/>
    </row>
    <row r="30" spans="1:6" ht="15" customHeight="1" x14ac:dyDescent="0.2">
      <c r="A30" s="139" t="s">
        <v>49</v>
      </c>
      <c r="B30" s="139"/>
      <c r="C30" s="140"/>
      <c r="D30" s="140"/>
      <c r="E30" s="140"/>
      <c r="F30" s="140"/>
    </row>
    <row r="31" spans="1:6" ht="15" customHeight="1" x14ac:dyDescent="0.2">
      <c r="A31" s="143" t="s">
        <v>13</v>
      </c>
      <c r="B31" s="143"/>
      <c r="C31" s="143"/>
      <c r="D31" s="141">
        <f>D92</f>
        <v>0</v>
      </c>
      <c r="E31" s="142"/>
      <c r="F31" s="142"/>
    </row>
    <row r="32" spans="1:6" ht="27" customHeight="1" x14ac:dyDescent="0.2">
      <c r="A32" s="148" t="s">
        <v>14</v>
      </c>
      <c r="B32" s="148"/>
      <c r="C32" s="148"/>
      <c r="D32" s="148"/>
      <c r="E32" s="148"/>
      <c r="F32" s="148"/>
    </row>
    <row r="33" spans="1:6" ht="15" customHeight="1" x14ac:dyDescent="0.2">
      <c r="A33" s="2"/>
      <c r="B33" s="2"/>
      <c r="C33" s="2"/>
      <c r="D33" s="2"/>
      <c r="E33" s="2"/>
      <c r="F33" s="2"/>
    </row>
    <row r="34" spans="1:6" ht="15" customHeight="1" x14ac:dyDescent="0.2">
      <c r="A34" s="2"/>
      <c r="B34" s="2"/>
      <c r="C34" s="2"/>
      <c r="D34" s="2"/>
      <c r="E34" s="2"/>
      <c r="F34" s="2"/>
    </row>
    <row r="35" spans="1:6" ht="15" customHeight="1" x14ac:dyDescent="0.2">
      <c r="A35" s="114" t="s">
        <v>15</v>
      </c>
      <c r="B35" s="114"/>
      <c r="C35" s="114"/>
      <c r="D35" s="114"/>
      <c r="E35" s="114"/>
      <c r="F35" s="114"/>
    </row>
    <row r="36" spans="1:6" ht="9" customHeight="1" x14ac:dyDescent="0.2">
      <c r="A36" s="2"/>
      <c r="B36" s="2"/>
      <c r="C36" s="2"/>
      <c r="D36" s="2"/>
      <c r="E36" s="2"/>
      <c r="F36" s="2"/>
    </row>
    <row r="37" spans="1:6" ht="79.5" customHeight="1" x14ac:dyDescent="0.2">
      <c r="A37" s="144" t="s">
        <v>16</v>
      </c>
      <c r="B37" s="145"/>
      <c r="C37" s="145"/>
      <c r="D37" s="145"/>
      <c r="E37" s="145"/>
      <c r="F37" s="146"/>
    </row>
    <row r="38" spans="1:6" ht="15" customHeight="1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ht="43.5" customHeight="1" x14ac:dyDescent="0.2">
      <c r="A40" s="12" t="s">
        <v>17</v>
      </c>
      <c r="B40" s="134" t="s">
        <v>18</v>
      </c>
      <c r="C40" s="134"/>
      <c r="D40" s="12" t="s">
        <v>19</v>
      </c>
      <c r="E40" s="12" t="s">
        <v>20</v>
      </c>
      <c r="F40" s="12" t="s">
        <v>21</v>
      </c>
    </row>
    <row r="41" spans="1:6" ht="48.75" customHeight="1" x14ac:dyDescent="0.2">
      <c r="A41" s="48">
        <v>1</v>
      </c>
      <c r="B41" s="133" t="s">
        <v>107</v>
      </c>
      <c r="C41" s="133"/>
      <c r="D41" s="48" t="s">
        <v>104</v>
      </c>
      <c r="E41" s="3"/>
      <c r="F41" s="3"/>
    </row>
    <row r="42" spans="1:6" ht="31.5" customHeight="1" x14ac:dyDescent="0.2">
      <c r="A42" s="48">
        <v>2</v>
      </c>
      <c r="B42" s="133" t="s">
        <v>103</v>
      </c>
      <c r="C42" s="133"/>
      <c r="D42" s="48" t="s">
        <v>105</v>
      </c>
      <c r="E42" s="3"/>
      <c r="F42" s="3"/>
    </row>
    <row r="43" spans="1:6" ht="153.75" customHeight="1" x14ac:dyDescent="0.2">
      <c r="A43" s="48">
        <v>3</v>
      </c>
      <c r="B43" s="133" t="s">
        <v>106</v>
      </c>
      <c r="C43" s="133"/>
      <c r="D43" s="48" t="s">
        <v>104</v>
      </c>
      <c r="E43" s="3"/>
      <c r="F43" s="3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114" t="s">
        <v>25</v>
      </c>
      <c r="B45" s="114"/>
      <c r="C45" s="114"/>
      <c r="D45" s="114"/>
      <c r="E45" s="114"/>
      <c r="F45" s="114"/>
    </row>
    <row r="46" spans="1:6" ht="28.5" customHeight="1" x14ac:dyDescent="0.2">
      <c r="A46" s="149" t="s">
        <v>50</v>
      </c>
      <c r="B46" s="149"/>
      <c r="C46" s="149"/>
      <c r="D46" s="149"/>
      <c r="E46" s="149"/>
      <c r="F46" s="149"/>
    </row>
    <row r="47" spans="1:6" ht="69" customHeight="1" x14ac:dyDescent="0.2">
      <c r="A47" s="149" t="s">
        <v>51</v>
      </c>
      <c r="B47" s="149"/>
      <c r="C47" s="149"/>
      <c r="D47" s="149"/>
      <c r="E47" s="149"/>
      <c r="F47" s="149"/>
    </row>
    <row r="48" spans="1:6" ht="18.75" customHeight="1" x14ac:dyDescent="0.2">
      <c r="A48" s="149" t="s">
        <v>26</v>
      </c>
      <c r="B48" s="149"/>
      <c r="C48" s="149"/>
      <c r="D48" s="149"/>
      <c r="E48" s="149"/>
      <c r="F48" s="149"/>
    </row>
    <row r="49" spans="1:6" ht="28.5" customHeight="1" x14ac:dyDescent="0.2">
      <c r="A49" s="149" t="s">
        <v>27</v>
      </c>
      <c r="B49" s="149"/>
      <c r="C49" s="149"/>
      <c r="D49" s="149"/>
      <c r="E49" s="149"/>
      <c r="F49" s="149"/>
    </row>
    <row r="50" spans="1:6" ht="28.5" customHeight="1" x14ac:dyDescent="0.2">
      <c r="A50" s="149" t="s">
        <v>28</v>
      </c>
      <c r="B50" s="149"/>
      <c r="C50" s="149"/>
      <c r="D50" s="149"/>
      <c r="E50" s="149"/>
      <c r="F50" s="149"/>
    </row>
    <row r="51" spans="1:6" ht="27" customHeight="1" x14ac:dyDescent="0.2">
      <c r="A51" s="150" t="s">
        <v>34</v>
      </c>
      <c r="B51" s="150"/>
      <c r="C51" s="150"/>
      <c r="D51" s="150"/>
      <c r="E51" s="150"/>
      <c r="F51" s="150"/>
    </row>
    <row r="52" spans="1:6" ht="14.25" customHeight="1" x14ac:dyDescent="0.2">
      <c r="A52" s="149" t="s">
        <v>22</v>
      </c>
      <c r="B52" s="149"/>
      <c r="C52" s="149"/>
      <c r="D52" s="149"/>
      <c r="E52" s="149"/>
      <c r="F52" s="149"/>
    </row>
    <row r="53" spans="1:6" s="4" customFormat="1" ht="26" customHeight="1" x14ac:dyDescent="0.2">
      <c r="A53" s="123" t="s">
        <v>38</v>
      </c>
      <c r="B53" s="123"/>
      <c r="C53" s="123"/>
      <c r="D53" s="123"/>
      <c r="E53" s="123"/>
      <c r="F53" s="123"/>
    </row>
    <row r="54" spans="1:6" ht="104" customHeight="1" x14ac:dyDescent="0.2">
      <c r="A54" s="11" t="s">
        <v>29</v>
      </c>
      <c r="B54" s="135" t="s">
        <v>39</v>
      </c>
      <c r="C54" s="135"/>
      <c r="D54" s="135"/>
      <c r="E54" s="136" t="s">
        <v>30</v>
      </c>
      <c r="F54" s="137"/>
    </row>
    <row r="55" spans="1:6" x14ac:dyDescent="0.2">
      <c r="A55" s="5"/>
      <c r="B55" s="122"/>
      <c r="C55" s="122"/>
      <c r="D55" s="122"/>
      <c r="E55" s="122"/>
      <c r="F55" s="122"/>
    </row>
    <row r="56" spans="1:6" x14ac:dyDescent="0.2">
      <c r="A56" s="5"/>
      <c r="B56" s="122"/>
      <c r="C56" s="122"/>
      <c r="D56" s="122"/>
      <c r="E56" s="122"/>
      <c r="F56" s="122"/>
    </row>
    <row r="57" spans="1:6" x14ac:dyDescent="0.2">
      <c r="A57" s="5"/>
      <c r="B57" s="122"/>
      <c r="C57" s="122"/>
      <c r="D57" s="122"/>
      <c r="E57" s="122"/>
      <c r="F57" s="122"/>
    </row>
    <row r="58" spans="1:6" ht="15" customHeight="1" x14ac:dyDescent="0.2">
      <c r="A58" s="9" t="s">
        <v>40</v>
      </c>
      <c r="B58" s="9"/>
      <c r="C58" s="9"/>
      <c r="D58" s="9"/>
      <c r="E58" s="9"/>
      <c r="F58" s="9"/>
    </row>
    <row r="59" spans="1:6" x14ac:dyDescent="0.2">
      <c r="A59" s="2"/>
      <c r="B59" s="2"/>
      <c r="C59" s="2"/>
      <c r="D59" s="2"/>
      <c r="E59" s="2"/>
      <c r="F59" s="2"/>
    </row>
    <row r="60" spans="1:6" ht="41.25" customHeight="1" x14ac:dyDescent="0.2">
      <c r="A60" s="123" t="s">
        <v>37</v>
      </c>
      <c r="B60" s="123"/>
      <c r="C60" s="123"/>
      <c r="D60" s="123"/>
      <c r="E60" s="123"/>
      <c r="F60" s="123"/>
    </row>
    <row r="61" spans="1:6" x14ac:dyDescent="0.2">
      <c r="A61" s="2"/>
      <c r="B61" s="2"/>
      <c r="C61" s="2"/>
      <c r="D61" s="2"/>
      <c r="E61" s="2"/>
      <c r="F61" s="2"/>
    </row>
    <row r="62" spans="1:6" ht="53.5" customHeight="1" x14ac:dyDescent="0.2">
      <c r="A62" s="11" t="s">
        <v>29</v>
      </c>
      <c r="B62" s="135" t="s">
        <v>45</v>
      </c>
      <c r="C62" s="135"/>
      <c r="D62" s="135"/>
      <c r="E62" s="135"/>
      <c r="F62" s="135"/>
    </row>
    <row r="63" spans="1:6" ht="30.75" customHeight="1" x14ac:dyDescent="0.2">
      <c r="A63" s="119" t="s">
        <v>52</v>
      </c>
      <c r="B63" s="120"/>
      <c r="C63" s="120"/>
      <c r="D63" s="120"/>
      <c r="E63" s="120"/>
      <c r="F63" s="121"/>
    </row>
    <row r="64" spans="1:6" ht="39.75" customHeight="1" x14ac:dyDescent="0.2">
      <c r="A64" s="3"/>
      <c r="B64" s="122" t="s">
        <v>53</v>
      </c>
      <c r="C64" s="122"/>
      <c r="D64" s="122"/>
      <c r="E64" s="122"/>
      <c r="F64" s="122"/>
    </row>
    <row r="65" spans="1:6" ht="15" customHeight="1" x14ac:dyDescent="0.2">
      <c r="A65" s="119" t="s">
        <v>55</v>
      </c>
      <c r="B65" s="120"/>
      <c r="C65" s="120"/>
      <c r="D65" s="120"/>
      <c r="E65" s="120"/>
      <c r="F65" s="121"/>
    </row>
    <row r="66" spans="1:6" x14ac:dyDescent="0.2">
      <c r="A66" s="3"/>
      <c r="B66" s="122"/>
      <c r="C66" s="122"/>
      <c r="D66" s="122"/>
      <c r="E66" s="122"/>
      <c r="F66" s="122"/>
    </row>
    <row r="67" spans="1:6" ht="17.25" customHeight="1" x14ac:dyDescent="0.2">
      <c r="A67" s="119" t="s">
        <v>56</v>
      </c>
      <c r="B67" s="120"/>
      <c r="C67" s="120"/>
      <c r="D67" s="120"/>
      <c r="E67" s="120"/>
      <c r="F67" s="121"/>
    </row>
    <row r="68" spans="1:6" x14ac:dyDescent="0.2">
      <c r="A68" s="3"/>
      <c r="B68" s="116"/>
      <c r="C68" s="117"/>
      <c r="D68" s="117"/>
      <c r="E68" s="117"/>
      <c r="F68" s="118"/>
    </row>
    <row r="69" spans="1:6" ht="14.5" customHeight="1" x14ac:dyDescent="0.2">
      <c r="A69" s="119" t="s">
        <v>54</v>
      </c>
      <c r="B69" s="120"/>
      <c r="C69" s="120"/>
      <c r="D69" s="120"/>
      <c r="E69" s="120"/>
      <c r="F69" s="121"/>
    </row>
    <row r="70" spans="1:6" x14ac:dyDescent="0.2">
      <c r="A70" s="3"/>
      <c r="B70" s="122"/>
      <c r="C70" s="122"/>
      <c r="D70" s="122"/>
      <c r="E70" s="122"/>
      <c r="F70" s="122"/>
    </row>
    <row r="71" spans="1:6" x14ac:dyDescent="0.2">
      <c r="A71" s="2"/>
      <c r="B71" s="2"/>
      <c r="C71" s="2"/>
      <c r="D71" s="2"/>
      <c r="E71" s="2"/>
      <c r="F71" s="2"/>
    </row>
    <row r="72" spans="1:6" ht="42" customHeight="1" x14ac:dyDescent="0.2">
      <c r="A72" s="123" t="s">
        <v>31</v>
      </c>
      <c r="B72" s="123"/>
      <c r="C72" s="123"/>
      <c r="D72" s="123"/>
      <c r="E72" s="123"/>
      <c r="F72" s="123"/>
    </row>
    <row r="73" spans="1:6" x14ac:dyDescent="0.2">
      <c r="A73" s="2"/>
      <c r="B73" s="2"/>
      <c r="C73" s="2"/>
      <c r="D73" s="2"/>
      <c r="E73" s="2"/>
      <c r="F73" s="2"/>
    </row>
    <row r="74" spans="1:6" x14ac:dyDescent="0.2">
      <c r="A74" s="123" t="s">
        <v>32</v>
      </c>
      <c r="B74" s="123"/>
      <c r="C74" s="123"/>
      <c r="D74" s="123"/>
      <c r="E74" s="123"/>
      <c r="F74" s="123"/>
    </row>
    <row r="75" spans="1:6" ht="28.5" customHeight="1" x14ac:dyDescent="0.2">
      <c r="A75" s="114" t="s">
        <v>46</v>
      </c>
      <c r="B75" s="125"/>
      <c r="C75" s="125"/>
      <c r="D75" s="125"/>
      <c r="E75" s="125"/>
      <c r="F75" s="10"/>
    </row>
    <row r="76" spans="1:6" x14ac:dyDescent="0.2">
      <c r="A76" s="124" t="s">
        <v>100</v>
      </c>
      <c r="B76" s="124"/>
      <c r="C76" s="124"/>
      <c r="D76" s="124"/>
      <c r="E76" s="124"/>
      <c r="F76" s="124"/>
    </row>
    <row r="77" spans="1:6" x14ac:dyDescent="0.2">
      <c r="A77" s="114" t="s">
        <v>44</v>
      </c>
      <c r="B77" s="114"/>
      <c r="C77" s="114"/>
      <c r="D77" s="114"/>
      <c r="E77" s="114"/>
      <c r="F77" s="114"/>
    </row>
    <row r="78" spans="1:6" x14ac:dyDescent="0.2">
      <c r="A78" s="114" t="s">
        <v>43</v>
      </c>
      <c r="B78" s="114"/>
      <c r="C78" s="114"/>
      <c r="D78" s="114"/>
      <c r="E78" s="114"/>
      <c r="F78" s="114"/>
    </row>
    <row r="79" spans="1:6" x14ac:dyDescent="0.2">
      <c r="A79" s="114" t="s">
        <v>42</v>
      </c>
      <c r="B79" s="114"/>
      <c r="C79" s="114"/>
      <c r="D79" s="114"/>
      <c r="E79" s="114"/>
      <c r="F79" s="114"/>
    </row>
    <row r="80" spans="1:6" x14ac:dyDescent="0.2">
      <c r="A80" s="114" t="s">
        <v>41</v>
      </c>
      <c r="B80" s="114"/>
      <c r="C80" s="114"/>
      <c r="D80" s="114"/>
      <c r="E80" s="114"/>
      <c r="F80" s="114"/>
    </row>
    <row r="81" spans="1:6 16381:16381" x14ac:dyDescent="0.2">
      <c r="A81" s="8"/>
      <c r="B81" s="8"/>
    </row>
    <row r="82" spans="1:6 16381:16381" ht="66" customHeight="1" x14ac:dyDescent="0.2">
      <c r="A82" s="115" t="s">
        <v>33</v>
      </c>
      <c r="B82" s="115"/>
      <c r="C82" s="115"/>
      <c r="D82" s="115"/>
      <c r="E82" s="115"/>
      <c r="F82" s="115"/>
    </row>
    <row r="83" spans="1:6 16381:16381" x14ac:dyDescent="0.2">
      <c r="A83" s="7"/>
      <c r="B83" s="7"/>
      <c r="C83" s="7"/>
      <c r="D83" s="7"/>
      <c r="E83" s="7"/>
      <c r="F83" s="7"/>
    </row>
    <row r="84" spans="1:6 16381:16381" x14ac:dyDescent="0.2">
      <c r="A84" s="7"/>
      <c r="B84" s="7"/>
      <c r="C84" s="7"/>
      <c r="D84" s="7"/>
      <c r="E84" s="7"/>
      <c r="F84" s="7"/>
    </row>
    <row r="85" spans="1:6 16381:16381" x14ac:dyDescent="0.2">
      <c r="A85" s="7"/>
      <c r="B85" s="7"/>
      <c r="C85" s="7"/>
      <c r="D85" s="7"/>
      <c r="E85" s="7"/>
      <c r="F85" s="7"/>
    </row>
    <row r="86" spans="1:6 16381:16381" x14ac:dyDescent="0.2">
      <c r="A86" s="7"/>
      <c r="B86" s="7"/>
      <c r="C86" s="7"/>
      <c r="D86" s="7"/>
      <c r="E86" s="7"/>
      <c r="F86" s="7"/>
    </row>
    <row r="87" spans="1:6 16381:16381" x14ac:dyDescent="0.2">
      <c r="A87" s="7"/>
      <c r="B87" s="7"/>
      <c r="C87" s="7"/>
      <c r="D87" s="7"/>
      <c r="E87" s="7"/>
      <c r="F87" s="7"/>
    </row>
    <row r="88" spans="1:6 16381:16381" x14ac:dyDescent="0.2">
      <c r="A88" s="7"/>
      <c r="B88" s="7"/>
      <c r="C88" s="7"/>
      <c r="D88" s="7"/>
      <c r="E88" s="7"/>
      <c r="F88" s="7"/>
    </row>
    <row r="89" spans="1:6 16381:16381" x14ac:dyDescent="0.2">
      <c r="A89" s="103" t="s">
        <v>57</v>
      </c>
      <c r="B89" s="103"/>
      <c r="C89" s="103"/>
      <c r="D89" s="103"/>
      <c r="E89" s="103"/>
      <c r="F89" s="103"/>
    </row>
    <row r="90" spans="1:6 16381:16381" ht="16" thickBot="1" x14ac:dyDescent="0.25"/>
    <row r="91" spans="1:6 16381:16381" ht="28.5" customHeight="1" thickBot="1" x14ac:dyDescent="0.25">
      <c r="A91" s="104" t="s">
        <v>85</v>
      </c>
      <c r="B91" s="105"/>
      <c r="C91" s="105"/>
      <c r="D91" s="105"/>
      <c r="E91" s="105"/>
      <c r="F91" s="106"/>
    </row>
    <row r="92" spans="1:6 16381:16381" ht="16" thickBot="1" x14ac:dyDescent="0.25">
      <c r="A92" s="14" t="s">
        <v>58</v>
      </c>
      <c r="B92" s="15"/>
      <c r="C92" s="16"/>
      <c r="D92" s="107">
        <f>F108+F126+F148+F163</f>
        <v>0</v>
      </c>
      <c r="E92" s="108"/>
      <c r="F92" s="109"/>
      <c r="XFA92" s="47"/>
    </row>
    <row r="93" spans="1:6 16381:16381" x14ac:dyDescent="0.2">
      <c r="A93" s="110"/>
      <c r="B93" s="110"/>
      <c r="C93" s="111"/>
      <c r="D93" s="112"/>
      <c r="E93" s="113"/>
      <c r="F93" s="17"/>
    </row>
    <row r="94" spans="1:6 16381:16381" x14ac:dyDescent="0.2">
      <c r="A94" s="76" t="s">
        <v>59</v>
      </c>
      <c r="B94" s="76"/>
      <c r="C94" s="76"/>
      <c r="D94" s="76"/>
      <c r="E94" s="76"/>
      <c r="F94" s="76"/>
    </row>
    <row r="95" spans="1:6 16381:16381" x14ac:dyDescent="0.2">
      <c r="A95" s="84" t="s">
        <v>60</v>
      </c>
      <c r="B95" s="85"/>
      <c r="C95" s="92"/>
      <c r="D95" s="97" t="s">
        <v>61</v>
      </c>
      <c r="E95" s="97" t="s">
        <v>94</v>
      </c>
      <c r="F95" s="18" t="s">
        <v>62</v>
      </c>
    </row>
    <row r="96" spans="1:6 16381:16381" ht="26" x14ac:dyDescent="0.2">
      <c r="A96" s="93"/>
      <c r="B96" s="101"/>
      <c r="C96" s="94"/>
      <c r="D96" s="98"/>
      <c r="E96" s="98"/>
      <c r="F96" s="19" t="s">
        <v>101</v>
      </c>
    </row>
    <row r="97" spans="1:6" x14ac:dyDescent="0.2">
      <c r="A97" s="93"/>
      <c r="B97" s="101"/>
      <c r="C97" s="94"/>
      <c r="D97" s="99"/>
      <c r="E97" s="99"/>
      <c r="F97" s="19" t="s">
        <v>63</v>
      </c>
    </row>
    <row r="98" spans="1:6" x14ac:dyDescent="0.2">
      <c r="A98" s="95"/>
      <c r="B98" s="102"/>
      <c r="C98" s="96"/>
      <c r="D98" s="18" t="s">
        <v>64</v>
      </c>
      <c r="E98" s="18" t="s">
        <v>65</v>
      </c>
      <c r="F98" s="18" t="s">
        <v>66</v>
      </c>
    </row>
    <row r="99" spans="1:6" x14ac:dyDescent="0.2">
      <c r="A99" s="81" t="s">
        <v>86</v>
      </c>
      <c r="B99" s="82"/>
      <c r="C99" s="83"/>
      <c r="D99" s="39">
        <v>20</v>
      </c>
      <c r="E99" s="37"/>
      <c r="F99" s="20">
        <f t="shared" ref="F99:F104" si="0">ROUND(D99*E99,2)</f>
        <v>0</v>
      </c>
    </row>
    <row r="100" spans="1:6" x14ac:dyDescent="0.2">
      <c r="A100" s="59" t="s">
        <v>87</v>
      </c>
      <c r="B100" s="61"/>
      <c r="C100" s="60"/>
      <c r="D100" s="39">
        <v>15</v>
      </c>
      <c r="E100" s="37"/>
      <c r="F100" s="20">
        <f t="shared" si="0"/>
        <v>0</v>
      </c>
    </row>
    <row r="101" spans="1:6" x14ac:dyDescent="0.2">
      <c r="A101" s="59" t="s">
        <v>88</v>
      </c>
      <c r="B101" s="61"/>
      <c r="C101" s="60"/>
      <c r="D101" s="39">
        <v>1</v>
      </c>
      <c r="E101" s="37"/>
      <c r="F101" s="20">
        <f t="shared" si="0"/>
        <v>0</v>
      </c>
    </row>
    <row r="102" spans="1:6" x14ac:dyDescent="0.2">
      <c r="A102" s="59" t="s">
        <v>89</v>
      </c>
      <c r="B102" s="61"/>
      <c r="C102" s="60"/>
      <c r="D102" s="39">
        <v>4</v>
      </c>
      <c r="E102" s="37"/>
      <c r="F102" s="20">
        <f t="shared" si="0"/>
        <v>0</v>
      </c>
    </row>
    <row r="103" spans="1:6" x14ac:dyDescent="0.2">
      <c r="A103" s="59" t="s">
        <v>90</v>
      </c>
      <c r="B103" s="61"/>
      <c r="C103" s="60"/>
      <c r="D103" s="39">
        <v>1</v>
      </c>
      <c r="E103" s="37"/>
      <c r="F103" s="20">
        <f t="shared" si="0"/>
        <v>0</v>
      </c>
    </row>
    <row r="104" spans="1:6" x14ac:dyDescent="0.2">
      <c r="A104" s="59" t="s">
        <v>91</v>
      </c>
      <c r="B104" s="61"/>
      <c r="C104" s="60"/>
      <c r="D104" s="39">
        <v>3</v>
      </c>
      <c r="E104" s="37"/>
      <c r="F104" s="20">
        <f t="shared" si="0"/>
        <v>0</v>
      </c>
    </row>
    <row r="105" spans="1:6" x14ac:dyDescent="0.2">
      <c r="A105" s="62" t="s">
        <v>67</v>
      </c>
      <c r="B105" s="63"/>
      <c r="C105" s="64"/>
      <c r="D105" s="38"/>
      <c r="E105" s="21"/>
      <c r="F105" s="22">
        <f>ROUND(SUM(F99:F104),2)</f>
        <v>0</v>
      </c>
    </row>
    <row r="106" spans="1:6" ht="39" customHeight="1" x14ac:dyDescent="0.2">
      <c r="A106" s="71" t="s">
        <v>68</v>
      </c>
      <c r="B106" s="71"/>
      <c r="C106" s="72"/>
      <c r="D106" s="72"/>
      <c r="E106" s="72"/>
      <c r="F106" s="72"/>
    </row>
    <row r="108" spans="1:6" x14ac:dyDescent="0.2">
      <c r="A108" s="56" t="s">
        <v>69</v>
      </c>
      <c r="B108" s="56"/>
      <c r="C108" s="57"/>
      <c r="D108" s="57"/>
      <c r="E108" s="58"/>
      <c r="F108" s="22">
        <f>ROUND(F105,2)</f>
        <v>0</v>
      </c>
    </row>
    <row r="109" spans="1:6" x14ac:dyDescent="0.2">
      <c r="A109" s="23"/>
      <c r="B109" s="23"/>
      <c r="C109" s="44"/>
      <c r="D109" s="44"/>
      <c r="E109" s="44"/>
      <c r="F109" s="24"/>
    </row>
    <row r="110" spans="1:6" x14ac:dyDescent="0.2">
      <c r="A110" s="23"/>
      <c r="B110" s="23"/>
      <c r="C110" s="44"/>
      <c r="D110" s="44"/>
      <c r="E110" s="44"/>
      <c r="F110" s="24"/>
    </row>
    <row r="111" spans="1:6" x14ac:dyDescent="0.2">
      <c r="A111" s="76" t="s">
        <v>92</v>
      </c>
      <c r="B111" s="76"/>
      <c r="C111" s="76"/>
      <c r="D111" s="76"/>
      <c r="E111" s="76"/>
      <c r="F111" s="76"/>
    </row>
    <row r="112" spans="1:6" x14ac:dyDescent="0.2">
      <c r="A112" s="84" t="s">
        <v>60</v>
      </c>
      <c r="B112" s="92"/>
      <c r="C112" s="97" t="s">
        <v>61</v>
      </c>
      <c r="D112" s="97" t="s">
        <v>70</v>
      </c>
      <c r="E112" s="18" t="s">
        <v>71</v>
      </c>
      <c r="F112" s="18" t="s">
        <v>62</v>
      </c>
    </row>
    <row r="113" spans="1:6" ht="26" x14ac:dyDescent="0.2">
      <c r="A113" s="93"/>
      <c r="B113" s="94"/>
      <c r="C113" s="98"/>
      <c r="D113" s="98"/>
      <c r="E113" s="97" t="s">
        <v>102</v>
      </c>
      <c r="F113" s="19" t="s">
        <v>101</v>
      </c>
    </row>
    <row r="114" spans="1:6" x14ac:dyDescent="0.2">
      <c r="A114" s="93"/>
      <c r="B114" s="94"/>
      <c r="C114" s="99"/>
      <c r="D114" s="99"/>
      <c r="E114" s="100"/>
      <c r="F114" s="19" t="s">
        <v>72</v>
      </c>
    </row>
    <row r="115" spans="1:6" x14ac:dyDescent="0.2">
      <c r="A115" s="95"/>
      <c r="B115" s="96"/>
      <c r="C115" s="18" t="s">
        <v>64</v>
      </c>
      <c r="D115" s="18" t="s">
        <v>65</v>
      </c>
      <c r="E115" s="18" t="s">
        <v>66</v>
      </c>
      <c r="F115" s="18" t="s">
        <v>73</v>
      </c>
    </row>
    <row r="116" spans="1:6" x14ac:dyDescent="0.2">
      <c r="A116" s="59" t="s">
        <v>86</v>
      </c>
      <c r="B116" s="60"/>
      <c r="C116" s="39">
        <v>20</v>
      </c>
      <c r="D116" s="49">
        <v>66149680</v>
      </c>
      <c r="E116" s="40"/>
      <c r="F116" s="20">
        <f>ROUND(D116*E116,2)</f>
        <v>0</v>
      </c>
    </row>
    <row r="117" spans="1:6" x14ac:dyDescent="0.2">
      <c r="A117" s="59" t="s">
        <v>87</v>
      </c>
      <c r="B117" s="60"/>
      <c r="C117" s="39">
        <v>15</v>
      </c>
      <c r="D117" s="49">
        <v>21249200</v>
      </c>
      <c r="E117" s="40"/>
      <c r="F117" s="20">
        <f>ROUND(D117*E117,2)</f>
        <v>0</v>
      </c>
    </row>
    <row r="118" spans="1:6" x14ac:dyDescent="0.2">
      <c r="A118" s="59" t="s">
        <v>88</v>
      </c>
      <c r="B118" s="60"/>
      <c r="C118" s="39">
        <v>1</v>
      </c>
      <c r="D118" s="49">
        <v>222400</v>
      </c>
      <c r="E118" s="40"/>
      <c r="F118" s="20">
        <f t="shared" ref="F118:F119" si="1">ROUND(D118*E118,2)</f>
        <v>0</v>
      </c>
    </row>
    <row r="119" spans="1:6" x14ac:dyDescent="0.2">
      <c r="A119" s="59" t="s">
        <v>89</v>
      </c>
      <c r="B119" s="60"/>
      <c r="C119" s="39">
        <v>3</v>
      </c>
      <c r="D119" s="51">
        <v>470000</v>
      </c>
      <c r="E119" s="40"/>
      <c r="F119" s="20">
        <f t="shared" si="1"/>
        <v>0</v>
      </c>
    </row>
    <row r="120" spans="1:6" x14ac:dyDescent="0.2">
      <c r="A120" s="59" t="s">
        <v>90</v>
      </c>
      <c r="B120" s="60"/>
      <c r="C120" s="39">
        <v>1</v>
      </c>
      <c r="D120" s="50">
        <v>142983</v>
      </c>
      <c r="E120" s="40"/>
      <c r="F120" s="20">
        <f>ROUND(D120*E120,2)</f>
        <v>0</v>
      </c>
    </row>
    <row r="121" spans="1:6" x14ac:dyDescent="0.2">
      <c r="A121" s="59" t="s">
        <v>91</v>
      </c>
      <c r="B121" s="60"/>
      <c r="C121" s="39">
        <v>3</v>
      </c>
      <c r="D121" s="49">
        <v>302543</v>
      </c>
      <c r="E121" s="40"/>
      <c r="F121" s="20">
        <f t="shared" ref="F121" si="2">ROUND(D121*E121,2)</f>
        <v>0</v>
      </c>
    </row>
    <row r="122" spans="1:6" x14ac:dyDescent="0.2">
      <c r="A122" s="90" t="s">
        <v>67</v>
      </c>
      <c r="B122" s="91"/>
      <c r="C122" s="38"/>
      <c r="D122" s="41"/>
      <c r="E122" s="27"/>
      <c r="F122" s="22">
        <f>ROUND(SUM(F116:F121),2)</f>
        <v>0</v>
      </c>
    </row>
    <row r="123" spans="1:6" ht="43.5" customHeight="1" x14ac:dyDescent="0.2">
      <c r="A123" s="71" t="s">
        <v>68</v>
      </c>
      <c r="B123" s="71"/>
      <c r="C123" s="72"/>
      <c r="D123" s="72"/>
      <c r="E123" s="72"/>
      <c r="F123" s="72"/>
    </row>
    <row r="124" spans="1:6" x14ac:dyDescent="0.2">
      <c r="A124" s="71" t="s">
        <v>74</v>
      </c>
      <c r="B124" s="71"/>
      <c r="C124" s="72"/>
      <c r="D124" s="72"/>
      <c r="E124" s="72"/>
      <c r="F124" s="72"/>
    </row>
    <row r="126" spans="1:6" x14ac:dyDescent="0.2">
      <c r="A126" s="73" t="s">
        <v>75</v>
      </c>
      <c r="B126" s="73"/>
      <c r="C126" s="74"/>
      <c r="D126" s="74"/>
      <c r="E126" s="75"/>
      <c r="F126" s="22">
        <f>ROUND(F122,2)</f>
        <v>0</v>
      </c>
    </row>
    <row r="127" spans="1:6" x14ac:dyDescent="0.2">
      <c r="A127" s="43"/>
      <c r="B127" s="43"/>
      <c r="C127" s="45"/>
      <c r="D127" s="45"/>
      <c r="E127" s="45"/>
      <c r="F127" s="24"/>
    </row>
    <row r="128" spans="1:6" x14ac:dyDescent="0.2">
      <c r="A128" s="43"/>
      <c r="B128" s="43"/>
      <c r="C128" s="45"/>
      <c r="D128" s="45"/>
      <c r="E128" s="45"/>
      <c r="F128" s="24"/>
    </row>
    <row r="129" spans="1:6" x14ac:dyDescent="0.2">
      <c r="A129" s="43"/>
      <c r="B129" s="43"/>
      <c r="C129" s="45"/>
      <c r="D129" s="45"/>
      <c r="E129" s="45"/>
      <c r="F129" s="24"/>
    </row>
    <row r="130" spans="1:6" x14ac:dyDescent="0.2">
      <c r="A130" s="43"/>
      <c r="B130" s="43"/>
      <c r="C130" s="45"/>
      <c r="D130" s="45"/>
      <c r="E130" s="45"/>
      <c r="F130" s="24"/>
    </row>
    <row r="131" spans="1:6" x14ac:dyDescent="0.2">
      <c r="A131" s="43"/>
      <c r="B131" s="43"/>
      <c r="C131" s="45"/>
      <c r="D131" s="45"/>
      <c r="E131" s="45"/>
      <c r="F131" s="24"/>
    </row>
    <row r="132" spans="1:6" x14ac:dyDescent="0.2">
      <c r="A132" s="43"/>
      <c r="B132" s="43"/>
      <c r="C132" s="45"/>
      <c r="D132" s="45"/>
      <c r="E132" s="45"/>
      <c r="F132" s="24"/>
    </row>
    <row r="133" spans="1:6" x14ac:dyDescent="0.2">
      <c r="A133" s="43"/>
      <c r="B133" s="43"/>
      <c r="C133" s="45"/>
      <c r="D133" s="45"/>
      <c r="E133" s="45"/>
      <c r="F133" s="24"/>
    </row>
    <row r="136" spans="1:6" ht="17.25" customHeight="1" x14ac:dyDescent="0.2">
      <c r="A136" s="76" t="s">
        <v>93</v>
      </c>
      <c r="B136" s="76"/>
      <c r="C136" s="76"/>
      <c r="D136" s="76"/>
      <c r="E136" s="76"/>
      <c r="F136" s="76"/>
    </row>
    <row r="137" spans="1:6" ht="60" customHeight="1" x14ac:dyDescent="0.2">
      <c r="A137" s="84" t="s">
        <v>60</v>
      </c>
      <c r="B137" s="85"/>
      <c r="C137" s="86"/>
      <c r="D137" s="28" t="s">
        <v>61</v>
      </c>
      <c r="E137" s="28" t="s">
        <v>94</v>
      </c>
      <c r="F137" s="28" t="s">
        <v>95</v>
      </c>
    </row>
    <row r="138" spans="1:6" x14ac:dyDescent="0.2">
      <c r="A138" s="87"/>
      <c r="B138" s="88"/>
      <c r="C138" s="89"/>
      <c r="D138" s="18" t="s">
        <v>64</v>
      </c>
      <c r="E138" s="18" t="s">
        <v>65</v>
      </c>
      <c r="F138" s="18" t="s">
        <v>66</v>
      </c>
    </row>
    <row r="139" spans="1:6" x14ac:dyDescent="0.2">
      <c r="A139" s="81" t="s">
        <v>86</v>
      </c>
      <c r="B139" s="82"/>
      <c r="C139" s="83"/>
      <c r="D139" s="39">
        <v>20</v>
      </c>
      <c r="E139" s="37"/>
      <c r="F139" s="20">
        <f>ROUND(D139*E139,2)</f>
        <v>0</v>
      </c>
    </row>
    <row r="140" spans="1:6" x14ac:dyDescent="0.2">
      <c r="A140" s="59" t="s">
        <v>87</v>
      </c>
      <c r="B140" s="61"/>
      <c r="C140" s="60"/>
      <c r="D140" s="39">
        <v>15</v>
      </c>
      <c r="E140" s="37"/>
      <c r="F140" s="20">
        <f t="shared" ref="F140:F144" si="3">ROUND(D140*E140,2)</f>
        <v>0</v>
      </c>
    </row>
    <row r="141" spans="1:6" x14ac:dyDescent="0.2">
      <c r="A141" s="59" t="s">
        <v>88</v>
      </c>
      <c r="B141" s="61"/>
      <c r="C141" s="60"/>
      <c r="D141" s="39">
        <v>1</v>
      </c>
      <c r="E141" s="37"/>
      <c r="F141" s="20">
        <f t="shared" si="3"/>
        <v>0</v>
      </c>
    </row>
    <row r="142" spans="1:6" x14ac:dyDescent="0.2">
      <c r="A142" s="59" t="s">
        <v>89</v>
      </c>
      <c r="B142" s="61"/>
      <c r="C142" s="60"/>
      <c r="D142" s="39">
        <v>4</v>
      </c>
      <c r="E142" s="37"/>
      <c r="F142" s="20">
        <f t="shared" si="3"/>
        <v>0</v>
      </c>
    </row>
    <row r="143" spans="1:6" x14ac:dyDescent="0.2">
      <c r="A143" s="59" t="s">
        <v>90</v>
      </c>
      <c r="B143" s="61"/>
      <c r="C143" s="60"/>
      <c r="D143" s="39">
        <v>1</v>
      </c>
      <c r="E143" s="37"/>
      <c r="F143" s="20">
        <f t="shared" si="3"/>
        <v>0</v>
      </c>
    </row>
    <row r="144" spans="1:6" x14ac:dyDescent="0.2">
      <c r="A144" s="59" t="s">
        <v>91</v>
      </c>
      <c r="B144" s="61"/>
      <c r="C144" s="60"/>
      <c r="D144" s="39">
        <v>3</v>
      </c>
      <c r="E144" s="37"/>
      <c r="F144" s="20">
        <f t="shared" si="3"/>
        <v>0</v>
      </c>
    </row>
    <row r="145" spans="1:6" x14ac:dyDescent="0.2">
      <c r="A145" s="62" t="s">
        <v>67</v>
      </c>
      <c r="B145" s="63"/>
      <c r="C145" s="64"/>
      <c r="D145" s="42"/>
      <c r="E145" s="21"/>
      <c r="F145" s="22">
        <f>ROUND(SUM(F139:F144),2)</f>
        <v>0</v>
      </c>
    </row>
    <row r="146" spans="1:6" ht="39" customHeight="1" x14ac:dyDescent="0.2">
      <c r="A146" s="71" t="s">
        <v>76</v>
      </c>
      <c r="B146" s="71"/>
      <c r="C146" s="72"/>
      <c r="D146" s="72"/>
      <c r="E146" s="72"/>
      <c r="F146" s="72"/>
    </row>
    <row r="148" spans="1:6" x14ac:dyDescent="0.2">
      <c r="A148" s="73" t="s">
        <v>77</v>
      </c>
      <c r="B148" s="73"/>
      <c r="C148" s="74"/>
      <c r="D148" s="74"/>
      <c r="E148" s="75"/>
      <c r="F148" s="22">
        <f>ROUND(F145,2)</f>
        <v>0</v>
      </c>
    </row>
    <row r="150" spans="1:6" x14ac:dyDescent="0.2">
      <c r="A150" s="76" t="s">
        <v>99</v>
      </c>
      <c r="B150" s="76"/>
      <c r="C150" s="76"/>
      <c r="D150" s="76"/>
      <c r="E150" s="76"/>
      <c r="F150" s="76"/>
    </row>
    <row r="151" spans="1:6" x14ac:dyDescent="0.2">
      <c r="A151" s="77" t="s">
        <v>78</v>
      </c>
      <c r="B151" s="77" t="s">
        <v>60</v>
      </c>
      <c r="C151" s="77"/>
      <c r="D151" s="78" t="s">
        <v>61</v>
      </c>
      <c r="E151" s="78" t="s">
        <v>94</v>
      </c>
      <c r="F151" s="78" t="s">
        <v>96</v>
      </c>
    </row>
    <row r="152" spans="1:6" ht="53.25" customHeight="1" x14ac:dyDescent="0.2">
      <c r="A152" s="77"/>
      <c r="B152" s="77"/>
      <c r="C152" s="77"/>
      <c r="D152" s="79"/>
      <c r="E152" s="79"/>
      <c r="F152" s="80"/>
    </row>
    <row r="153" spans="1:6" x14ac:dyDescent="0.2">
      <c r="A153" s="77"/>
      <c r="B153" s="77"/>
      <c r="C153" s="77"/>
      <c r="D153" s="80"/>
      <c r="E153" s="80"/>
      <c r="F153" s="25" t="s">
        <v>79</v>
      </c>
    </row>
    <row r="154" spans="1:6" x14ac:dyDescent="0.2">
      <c r="A154" s="77"/>
      <c r="B154" s="77"/>
      <c r="C154" s="77"/>
      <c r="D154" s="25" t="s">
        <v>64</v>
      </c>
      <c r="E154" s="25" t="s">
        <v>65</v>
      </c>
      <c r="F154" s="25" t="s">
        <v>66</v>
      </c>
    </row>
    <row r="155" spans="1:6" x14ac:dyDescent="0.2">
      <c r="A155" s="29" t="s">
        <v>80</v>
      </c>
      <c r="B155" s="65" t="s">
        <v>89</v>
      </c>
      <c r="C155" s="66"/>
      <c r="D155" s="30">
        <v>2</v>
      </c>
      <c r="E155" s="31"/>
      <c r="F155" s="32">
        <f>ROUND(D155*E155,2)</f>
        <v>0</v>
      </c>
    </row>
    <row r="156" spans="1:6" x14ac:dyDescent="0.2">
      <c r="A156" s="29" t="s">
        <v>80</v>
      </c>
      <c r="B156" s="65" t="s">
        <v>91</v>
      </c>
      <c r="C156" s="66"/>
      <c r="D156" s="30">
        <v>1</v>
      </c>
      <c r="E156" s="31"/>
      <c r="F156" s="32">
        <f>ROUND(D156*E156,2)</f>
        <v>0</v>
      </c>
    </row>
    <row r="157" spans="1:6" x14ac:dyDescent="0.2">
      <c r="A157" s="33" t="s">
        <v>67</v>
      </c>
      <c r="B157" s="34"/>
      <c r="C157" s="46"/>
      <c r="D157" s="35"/>
      <c r="E157" s="35"/>
      <c r="F157" s="26">
        <f>ROUND(SUM(F156:F156),2)</f>
        <v>0</v>
      </c>
    </row>
    <row r="159" spans="1:6" ht="52.5" customHeight="1" x14ac:dyDescent="0.2">
      <c r="A159" s="67" t="s">
        <v>97</v>
      </c>
      <c r="B159" s="67"/>
      <c r="C159" s="68"/>
      <c r="D159" s="68"/>
      <c r="E159" s="68"/>
      <c r="F159" s="68"/>
    </row>
    <row r="160" spans="1:6" ht="37.5" customHeight="1" x14ac:dyDescent="0.2">
      <c r="A160" s="69" t="s">
        <v>81</v>
      </c>
      <c r="B160" s="70"/>
      <c r="C160" s="69" t="s">
        <v>82</v>
      </c>
      <c r="D160" s="70"/>
      <c r="E160" s="69" t="s">
        <v>83</v>
      </c>
      <c r="F160" s="70"/>
    </row>
    <row r="161" spans="1:6" ht="67.5" customHeight="1" x14ac:dyDescent="0.2">
      <c r="A161" s="52" t="s">
        <v>98</v>
      </c>
      <c r="B161" s="53"/>
      <c r="C161" s="54"/>
      <c r="D161" s="55"/>
      <c r="E161" s="54"/>
      <c r="F161" s="55"/>
    </row>
    <row r="162" spans="1:6" x14ac:dyDescent="0.2">
      <c r="A162" s="36"/>
      <c r="B162" s="36"/>
      <c r="C162" s="36"/>
      <c r="D162" s="36"/>
      <c r="E162" s="36"/>
      <c r="F162" s="36"/>
    </row>
    <row r="163" spans="1:6" x14ac:dyDescent="0.2">
      <c r="A163" s="56" t="s">
        <v>84</v>
      </c>
      <c r="B163" s="56"/>
      <c r="C163" s="57"/>
      <c r="D163" s="57"/>
      <c r="E163" s="58"/>
      <c r="F163" s="22">
        <f>ROUND(F157,2)</f>
        <v>0</v>
      </c>
    </row>
  </sheetData>
  <mergeCells count="136">
    <mergeCell ref="A60:F60"/>
    <mergeCell ref="A46:F46"/>
    <mergeCell ref="A48:F48"/>
    <mergeCell ref="A47:F47"/>
    <mergeCell ref="A49:F49"/>
    <mergeCell ref="A50:F50"/>
    <mergeCell ref="A51:F51"/>
    <mergeCell ref="A52:F52"/>
    <mergeCell ref="A53:F53"/>
    <mergeCell ref="B57:D57"/>
    <mergeCell ref="E57:F57"/>
    <mergeCell ref="B55:D55"/>
    <mergeCell ref="E55:F55"/>
    <mergeCell ref="B56:D56"/>
    <mergeCell ref="E56:F56"/>
    <mergeCell ref="B54:D54"/>
    <mergeCell ref="A29:F29"/>
    <mergeCell ref="A30:F30"/>
    <mergeCell ref="D31:F31"/>
    <mergeCell ref="A31:C31"/>
    <mergeCell ref="A37:F37"/>
    <mergeCell ref="A45:F45"/>
    <mergeCell ref="A1:D1"/>
    <mergeCell ref="C11:F11"/>
    <mergeCell ref="A35:F35"/>
    <mergeCell ref="B41:C41"/>
    <mergeCell ref="B42:C42"/>
    <mergeCell ref="A9:F9"/>
    <mergeCell ref="C16:F16"/>
    <mergeCell ref="C17:F17"/>
    <mergeCell ref="C18:F18"/>
    <mergeCell ref="C19:F19"/>
    <mergeCell ref="C20:F20"/>
    <mergeCell ref="A21:B21"/>
    <mergeCell ref="A22:B22"/>
    <mergeCell ref="A32:F32"/>
    <mergeCell ref="A13:F13"/>
    <mergeCell ref="C15:F15"/>
    <mergeCell ref="A16:B16"/>
    <mergeCell ref="A17:B17"/>
    <mergeCell ref="A18:B18"/>
    <mergeCell ref="A63:F63"/>
    <mergeCell ref="B64:F64"/>
    <mergeCell ref="A65:F65"/>
    <mergeCell ref="B66:F66"/>
    <mergeCell ref="A67:F67"/>
    <mergeCell ref="A7:F7"/>
    <mergeCell ref="A27:F27"/>
    <mergeCell ref="C21:F21"/>
    <mergeCell ref="C22:F22"/>
    <mergeCell ref="C23:F23"/>
    <mergeCell ref="C24:F24"/>
    <mergeCell ref="C25:F25"/>
    <mergeCell ref="A23:B23"/>
    <mergeCell ref="A24:B24"/>
    <mergeCell ref="A25:B25"/>
    <mergeCell ref="A11:B11"/>
    <mergeCell ref="A15:B15"/>
    <mergeCell ref="A19:B19"/>
    <mergeCell ref="A20:B20"/>
    <mergeCell ref="B43:C43"/>
    <mergeCell ref="B40:C40"/>
    <mergeCell ref="B62:F62"/>
    <mergeCell ref="E54:F54"/>
    <mergeCell ref="A80:F80"/>
    <mergeCell ref="A82:F82"/>
    <mergeCell ref="A78:F78"/>
    <mergeCell ref="B68:F68"/>
    <mergeCell ref="A69:F69"/>
    <mergeCell ref="B70:F70"/>
    <mergeCell ref="A72:F72"/>
    <mergeCell ref="A74:F74"/>
    <mergeCell ref="A76:F76"/>
    <mergeCell ref="A77:F77"/>
    <mergeCell ref="A79:F79"/>
    <mergeCell ref="A75:E75"/>
    <mergeCell ref="A94:F94"/>
    <mergeCell ref="A95:C98"/>
    <mergeCell ref="D95:D97"/>
    <mergeCell ref="E95:E97"/>
    <mergeCell ref="A99:C99"/>
    <mergeCell ref="A89:F89"/>
    <mergeCell ref="A91:F91"/>
    <mergeCell ref="D92:F92"/>
    <mergeCell ref="A93:C93"/>
    <mergeCell ref="D93:E93"/>
    <mergeCell ref="A111:F111"/>
    <mergeCell ref="A112:B115"/>
    <mergeCell ref="C112:C114"/>
    <mergeCell ref="D112:D114"/>
    <mergeCell ref="E113:E114"/>
    <mergeCell ref="A105:C105"/>
    <mergeCell ref="A106:F106"/>
    <mergeCell ref="A108:E108"/>
    <mergeCell ref="A100:C100"/>
    <mergeCell ref="A101:C101"/>
    <mergeCell ref="A102:C102"/>
    <mergeCell ref="A103:C103"/>
    <mergeCell ref="A104:C104"/>
    <mergeCell ref="A143:C143"/>
    <mergeCell ref="A144:C144"/>
    <mergeCell ref="A123:F123"/>
    <mergeCell ref="A124:F124"/>
    <mergeCell ref="A126:E126"/>
    <mergeCell ref="A136:F136"/>
    <mergeCell ref="A137:C138"/>
    <mergeCell ref="A116:B116"/>
    <mergeCell ref="A117:B117"/>
    <mergeCell ref="A120:B120"/>
    <mergeCell ref="A121:B121"/>
    <mergeCell ref="A122:B122"/>
    <mergeCell ref="A118:B118"/>
    <mergeCell ref="A161:B161"/>
    <mergeCell ref="C161:D161"/>
    <mergeCell ref="E161:F161"/>
    <mergeCell ref="A163:E163"/>
    <mergeCell ref="A119:B119"/>
    <mergeCell ref="A140:C140"/>
    <mergeCell ref="A145:C145"/>
    <mergeCell ref="B155:C155"/>
    <mergeCell ref="B156:C156"/>
    <mergeCell ref="A159:F159"/>
    <mergeCell ref="A160:B160"/>
    <mergeCell ref="C160:D160"/>
    <mergeCell ref="E160:F160"/>
    <mergeCell ref="A146:F146"/>
    <mergeCell ref="A148:E148"/>
    <mergeCell ref="A150:F150"/>
    <mergeCell ref="A151:A154"/>
    <mergeCell ref="B151:C154"/>
    <mergeCell ref="D151:D153"/>
    <mergeCell ref="E151:E153"/>
    <mergeCell ref="F151:F152"/>
    <mergeCell ref="A139:C139"/>
    <mergeCell ref="A141:C141"/>
    <mergeCell ref="A142:C142"/>
  </mergeCells>
  <pageMargins left="0.7" right="0.7" top="0.25" bottom="0.25" header="0.3" footer="0.3"/>
  <pageSetup paperSize="9" scale="80" orientation="portrait" horizontalDpi="4294967293" r:id="rId1"/>
  <headerFooter>
    <oddFooter xml:space="preserve">&amp;L&amp;7
</oddFooter>
  </headerFooter>
  <rowBreaks count="1" manualBreakCount="1">
    <brk id="2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4" name="Check Box 62">
              <controlPr defaultSize="0" autoFill="0" autoLine="0" autoPict="0">
                <anchor moveWithCells="1">
                  <from>
                    <xdr:col>4</xdr:col>
                    <xdr:colOff>381000</xdr:colOff>
                    <xdr:row>40</xdr:row>
                    <xdr:rowOff>38100</xdr:rowOff>
                  </from>
                  <to>
                    <xdr:col>4</xdr:col>
                    <xdr:colOff>1054100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4</xdr:col>
                    <xdr:colOff>381000</xdr:colOff>
                    <xdr:row>41</xdr:row>
                    <xdr:rowOff>38100</xdr:rowOff>
                  </from>
                  <to>
                    <xdr:col>4</xdr:col>
                    <xdr:colOff>1054100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4</xdr:col>
                    <xdr:colOff>381000</xdr:colOff>
                    <xdr:row>42</xdr:row>
                    <xdr:rowOff>38100</xdr:rowOff>
                  </from>
                  <to>
                    <xdr:col>4</xdr:col>
                    <xdr:colOff>1054100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5</xdr:col>
                    <xdr:colOff>368300</xdr:colOff>
                    <xdr:row>40</xdr:row>
                    <xdr:rowOff>38100</xdr:rowOff>
                  </from>
                  <to>
                    <xdr:col>5</xdr:col>
                    <xdr:colOff>1028700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 moveWithCells="1">
                  <from>
                    <xdr:col>5</xdr:col>
                    <xdr:colOff>368300</xdr:colOff>
                    <xdr:row>41</xdr:row>
                    <xdr:rowOff>38100</xdr:rowOff>
                  </from>
                  <to>
                    <xdr:col>5</xdr:col>
                    <xdr:colOff>1028700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5</xdr:col>
                    <xdr:colOff>368300</xdr:colOff>
                    <xdr:row>42</xdr:row>
                    <xdr:rowOff>38100</xdr:rowOff>
                  </from>
                  <to>
                    <xdr:col>5</xdr:col>
                    <xdr:colOff>1028700</xdr:colOff>
                    <xdr:row>42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 + załącznik</vt:lpstr>
    </vt:vector>
  </TitlesOfParts>
  <Company>EIB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ofertowy wzor - ver 1.00 z dnia 2021.03.01</dc:title>
  <dc:creator>EIB SA</dc:creator>
  <cp:keywords>Formularz ofertowy wzor - ver 1.00 z dnia 2021.03.01</cp:keywords>
  <cp:lastModifiedBy>Dariusz Folwarczny</cp:lastModifiedBy>
  <cp:lastPrinted>2024-08-09T11:22:18Z</cp:lastPrinted>
  <dcterms:created xsi:type="dcterms:W3CDTF">2021-01-18T10:18:34Z</dcterms:created>
  <dcterms:modified xsi:type="dcterms:W3CDTF">2024-08-09T11:22:23Z</dcterms:modified>
</cp:coreProperties>
</file>