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mpgnas\zespol_przetargow\PRZETARGI_2024\045 - DOŚ - PN - SU + ES - monitoring ropopochodnych\2_Materiały robocze\10_Do akceptacji komisji\"/>
    </mc:Choice>
  </mc:AlternateContent>
  <xr:revisionPtr revIDLastSave="0" documentId="13_ncr:1_{DCB3DCD2-CD5F-41A7-A515-127F81D25771}" xr6:coauthVersionLast="47" xr6:coauthVersionMax="47" xr10:uidLastSave="{00000000-0000-0000-0000-000000000000}"/>
  <bookViews>
    <workbookView xWindow="-120" yWindow="-120" windowWidth="29040" windowHeight="15720" xr2:uid="{6631ECCE-8FA1-40DE-AE7E-CDEC843BC41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E16" i="1"/>
  <c r="F16" i="1" s="1"/>
  <c r="G16" i="1" s="1"/>
  <c r="E17" i="1"/>
  <c r="F17" i="1" s="1"/>
  <c r="G17" i="1" s="1"/>
  <c r="G12" i="1" l="1"/>
  <c r="F20" i="1" s="1"/>
</calcChain>
</file>

<file path=xl/sharedStrings.xml><?xml version="1.0" encoding="utf-8"?>
<sst xmlns="http://schemas.openxmlformats.org/spreadsheetml/2006/main" count="29" uniqueCount="25">
  <si>
    <t>przedmiot</t>
  </si>
  <si>
    <t>rodzaj opłaty</t>
  </si>
  <si>
    <t>jednorazowa</t>
  </si>
  <si>
    <t>miesięczna</t>
  </si>
  <si>
    <t>opłata instalacyjna bojek z czujnikami wraz ze stacją bazową oraz kamerami wizyjnymi wraz z dostosowaniem / kalibracją</t>
  </si>
  <si>
    <t>Ilość urządzeń</t>
  </si>
  <si>
    <t>cena netto[PLN] / miesięczną obsługę
1 urządzenia</t>
  </si>
  <si>
    <t>Postępowanie nr OPC/DOŚ/2024/045</t>
  </si>
  <si>
    <t xml:space="preserve">……………….…………………
nazwa i adres Wykonawcy	</t>
  </si>
  <si>
    <t>FORMULARZ CENOWY</t>
  </si>
  <si>
    <t>Dostarczenie, montaż i obsługa urządzeń pomiarowych wspomaganych kamerami wizyjnymi oraz systemu informatycznego stanowiącego kompletny system monitorujący oraz alarmujący o wykryciu substancji ropopochodnych w wodach akwenów portowych – działający 24 h/dobę.</t>
  </si>
  <si>
    <t>…………………………………………………...
Dokument należy podpisać kwalifikowanym podpisem elektronicznym lub podpisem zaufanym lub podpisem osobistym – zgodnie z treścią SWZ</t>
  </si>
  <si>
    <t xml:space="preserve"> W wersji edytowalnej Formularza cenowego zaleca się wpisać ceny oferowane przez Wykonawcę w pola zaznaczone kolorem niebieskim, podsumowania zostaną przeliczone przez formuły Excela.</t>
  </si>
  <si>
    <t>roczny koszt (netto) obsługi 1 urządzenia</t>
  </si>
  <si>
    <t>koszt (netto) obsługi 3 urządzeń - 1 rok</t>
  </si>
  <si>
    <t>koszt (netto) obsługi 3 urządzeń - 3 lata</t>
  </si>
  <si>
    <t>koszt (netto) instalacji + koszty ewentualnych przeniesień</t>
  </si>
  <si>
    <t xml:space="preserve">koszt (netto) instalacji 3 urządzeń </t>
  </si>
  <si>
    <t xml:space="preserve">Instalacja urządzeń wraz z obsługą i ewentaulnym przeniesieniem - 
3 urządzenia przez 3 lata </t>
  </si>
  <si>
    <t xml:space="preserve">Załącznik nr 2A do SWZ </t>
  </si>
  <si>
    <t>koszt (netto)ewentualego przeniesienia urządzeń pomiarowych i wizyjnych w inną lokalizację                 (do 9 razy przez cały okres obowiązywania Umowy)</t>
  </si>
  <si>
    <t>obsługa urządzenia (bojki z czujnikami + stacja bazowa) i systemu (opłata serwisowa)</t>
  </si>
  <si>
    <t>obsługa kamer wizyjnych (opłata serwisowa)</t>
  </si>
  <si>
    <t>cena netto [PLN] / instalacja/przeniesienie
1 urządzenia</t>
  </si>
  <si>
    <t>SUMA (netto):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</si>
</sst>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#,##0_ ;\-#,##0\ "/>
    <numFmt numFmtId="166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4">
    <xf numFmtId="0" fontId="0" fillId="0" borderId="0" xfId="0"/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Border="1" applyAlignment="1">
      <alignment horizontal="right" vertical="center"/>
    </xf>
    <xf numFmtId="43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0" fillId="0" borderId="2" xfId="1" applyFont="1" applyBorder="1" applyAlignment="1">
      <alignment horizontal="left" vertical="center" wrapText="1"/>
    </xf>
    <xf numFmtId="43" fontId="0" fillId="0" borderId="0" xfId="1" applyFont="1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right" vertical="center"/>
    </xf>
    <xf numFmtId="166" fontId="0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0" fontId="3" fillId="4" borderId="1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right" vertical="center"/>
    </xf>
    <xf numFmtId="0" fontId="7" fillId="4" borderId="5" xfId="2" applyFont="1" applyFill="1" applyBorder="1" applyAlignment="1">
      <alignment horizontal="right" vertical="center"/>
    </xf>
    <xf numFmtId="166" fontId="7" fillId="4" borderId="2" xfId="2" applyNumberFormat="1" applyFont="1" applyFill="1" applyBorder="1" applyAlignment="1">
      <alignment horizontal="center" vertical="center"/>
    </xf>
    <xf numFmtId="43" fontId="7" fillId="4" borderId="1" xfId="2" applyNumberFormat="1" applyFont="1" applyFill="1" applyBorder="1" applyAlignment="1">
      <alignment horizontal="center" vertical="center"/>
    </xf>
    <xf numFmtId="43" fontId="7" fillId="4" borderId="2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20% — akcent 1" xfId="3" builtinId="30"/>
    <cellStyle name="Akcent 1" xfId="2" builtinId="29"/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F445-4CC4-4B48-A78E-32027C3A9DA5}">
  <sheetPr>
    <pageSetUpPr fitToPage="1"/>
  </sheetPr>
  <dimension ref="A1:N29"/>
  <sheetViews>
    <sheetView tabSelected="1" zoomScaleNormal="100" workbookViewId="0">
      <selection activeCell="I11" sqref="I11"/>
    </sheetView>
  </sheetViews>
  <sheetFormatPr defaultRowHeight="15" x14ac:dyDescent="0.25"/>
  <cols>
    <col min="1" max="1" width="36.5703125" customWidth="1"/>
    <col min="2" max="2" width="17.42578125" customWidth="1"/>
    <col min="3" max="3" width="24.140625" customWidth="1"/>
    <col min="4" max="4" width="14.140625" customWidth="1"/>
    <col min="5" max="5" width="20.28515625" customWidth="1"/>
    <col min="6" max="6" width="21.42578125" customWidth="1"/>
    <col min="7" max="8" width="21" customWidth="1"/>
    <col min="9" max="9" width="13.42578125" bestFit="1" customWidth="1"/>
    <col min="13" max="14" width="13.42578125" bestFit="1" customWidth="1"/>
  </cols>
  <sheetData>
    <row r="1" spans="1:7" x14ac:dyDescent="0.25">
      <c r="E1" s="41" t="s">
        <v>19</v>
      </c>
      <c r="F1" s="41"/>
      <c r="G1" s="41"/>
    </row>
    <row r="2" spans="1:7" x14ac:dyDescent="0.25">
      <c r="E2" s="41" t="s">
        <v>7</v>
      </c>
      <c r="F2" s="41"/>
      <c r="G2" s="41"/>
    </row>
    <row r="3" spans="1:7" ht="29.25" customHeight="1" x14ac:dyDescent="0.25">
      <c r="A3" s="42" t="s">
        <v>8</v>
      </c>
      <c r="B3" s="41"/>
    </row>
    <row r="5" spans="1:7" x14ac:dyDescent="0.25">
      <c r="B5" s="43" t="s">
        <v>9</v>
      </c>
      <c r="C5" s="41"/>
      <c r="D5" s="41"/>
      <c r="E5" s="41"/>
    </row>
    <row r="6" spans="1:7" x14ac:dyDescent="0.25">
      <c r="B6" s="29"/>
      <c r="C6" s="15"/>
      <c r="D6" s="15"/>
      <c r="E6" s="15"/>
    </row>
    <row r="7" spans="1:7" ht="29.25" customHeight="1" x14ac:dyDescent="0.25">
      <c r="A7" s="42" t="s">
        <v>10</v>
      </c>
      <c r="B7" s="42"/>
      <c r="C7" s="42"/>
      <c r="D7" s="42"/>
      <c r="E7" s="42"/>
      <c r="F7" s="42"/>
      <c r="G7" s="42"/>
    </row>
    <row r="8" spans="1:7" ht="29.25" customHeight="1" x14ac:dyDescent="0.25">
      <c r="A8" s="16"/>
      <c r="B8" s="16"/>
      <c r="C8" s="16"/>
      <c r="D8" s="16"/>
      <c r="E8" s="16"/>
      <c r="F8" s="16"/>
      <c r="G8" s="16"/>
    </row>
    <row r="9" spans="1:7" ht="29.25" customHeight="1" x14ac:dyDescent="0.25">
      <c r="A9" s="40" t="s">
        <v>12</v>
      </c>
      <c r="B9" s="40"/>
      <c r="C9" s="40"/>
      <c r="D9" s="40"/>
      <c r="E9" s="40"/>
      <c r="F9" s="40"/>
      <c r="G9" s="40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ht="173.25" x14ac:dyDescent="0.25">
      <c r="A11" s="27" t="s">
        <v>0</v>
      </c>
      <c r="B11" s="25" t="s">
        <v>1</v>
      </c>
      <c r="C11" s="26" t="s">
        <v>23</v>
      </c>
      <c r="D11" s="26" t="s">
        <v>5</v>
      </c>
      <c r="E11" s="26" t="s">
        <v>17</v>
      </c>
      <c r="F11" s="26" t="s">
        <v>20</v>
      </c>
      <c r="G11" s="26" t="s">
        <v>16</v>
      </c>
    </row>
    <row r="12" spans="1:7" ht="60" x14ac:dyDescent="0.25">
      <c r="A12" s="17" t="s">
        <v>4</v>
      </c>
      <c r="B12" s="1" t="s">
        <v>2</v>
      </c>
      <c r="C12" s="28"/>
      <c r="D12" s="3">
        <v>3</v>
      </c>
      <c r="E12" s="22">
        <f>C12*D12</f>
        <v>0</v>
      </c>
      <c r="F12" s="22">
        <f>C12*9</f>
        <v>0</v>
      </c>
      <c r="G12" s="23">
        <f>F12+E12</f>
        <v>0</v>
      </c>
    </row>
    <row r="13" spans="1:7" x14ac:dyDescent="0.25">
      <c r="A13" s="18"/>
      <c r="B13" s="19"/>
      <c r="C13" s="19"/>
      <c r="D13" s="20"/>
      <c r="E13" s="12"/>
      <c r="F13" s="12"/>
      <c r="G13" s="21"/>
    </row>
    <row r="14" spans="1:7" x14ac:dyDescent="0.25">
      <c r="A14" s="18"/>
      <c r="B14" s="19"/>
      <c r="C14" s="19"/>
      <c r="D14" s="20"/>
      <c r="E14" s="12"/>
      <c r="F14" s="12"/>
      <c r="G14" s="21"/>
    </row>
    <row r="15" spans="1:7" ht="47.25" customHeight="1" x14ac:dyDescent="0.25">
      <c r="A15" s="27" t="s">
        <v>0</v>
      </c>
      <c r="B15" s="25" t="s">
        <v>1</v>
      </c>
      <c r="C15" s="26" t="s">
        <v>6</v>
      </c>
      <c r="D15" s="26" t="s">
        <v>5</v>
      </c>
      <c r="E15" s="26" t="s">
        <v>13</v>
      </c>
      <c r="F15" s="26" t="s">
        <v>14</v>
      </c>
      <c r="G15" s="26" t="s">
        <v>15</v>
      </c>
    </row>
    <row r="16" spans="1:7" ht="45" x14ac:dyDescent="0.25">
      <c r="A16" s="17" t="s">
        <v>21</v>
      </c>
      <c r="B16" s="1" t="s">
        <v>3</v>
      </c>
      <c r="C16" s="28"/>
      <c r="D16" s="3">
        <v>3</v>
      </c>
      <c r="E16" s="22">
        <f>C16*12</f>
        <v>0</v>
      </c>
      <c r="F16" s="22">
        <f>E16*D16</f>
        <v>0</v>
      </c>
      <c r="G16" s="24">
        <f>F16*3</f>
        <v>0</v>
      </c>
    </row>
    <row r="17" spans="1:14" ht="30" x14ac:dyDescent="0.25">
      <c r="A17" s="17" t="s">
        <v>22</v>
      </c>
      <c r="B17" s="1" t="s">
        <v>3</v>
      </c>
      <c r="C17" s="28"/>
      <c r="D17" s="3">
        <v>3</v>
      </c>
      <c r="E17" s="22">
        <f>C17*12</f>
        <v>0</v>
      </c>
      <c r="F17" s="22">
        <f>E17*D17</f>
        <v>0</v>
      </c>
      <c r="G17" s="24">
        <f>F17*3</f>
        <v>0</v>
      </c>
    </row>
    <row r="18" spans="1:14" ht="17.25" x14ac:dyDescent="0.3">
      <c r="F18" s="4"/>
      <c r="G18" s="5"/>
      <c r="H18" s="5"/>
    </row>
    <row r="19" spans="1:14" ht="17.25" x14ac:dyDescent="0.3">
      <c r="F19" s="4"/>
      <c r="G19" s="5"/>
      <c r="H19" s="5"/>
      <c r="N19" s="8"/>
    </row>
    <row r="20" spans="1:14" ht="18.75" customHeight="1" x14ac:dyDescent="0.25">
      <c r="A20" s="32" t="s">
        <v>18</v>
      </c>
      <c r="B20" s="33"/>
      <c r="C20" s="33"/>
      <c r="D20" s="34"/>
      <c r="E20" s="35" t="s">
        <v>24</v>
      </c>
      <c r="F20" s="37">
        <f>G12+G16+G17</f>
        <v>0</v>
      </c>
      <c r="G20" s="38"/>
    </row>
    <row r="21" spans="1:14" ht="15" customHeight="1" x14ac:dyDescent="0.25">
      <c r="A21" s="33"/>
      <c r="B21" s="33"/>
      <c r="C21" s="33"/>
      <c r="D21" s="34"/>
      <c r="E21" s="36"/>
      <c r="F21" s="39"/>
      <c r="G21" s="38"/>
    </row>
    <row r="22" spans="1:14" ht="21" customHeight="1" x14ac:dyDescent="0.25">
      <c r="A22" s="30"/>
      <c r="B22" s="30"/>
      <c r="C22" s="30"/>
      <c r="D22" s="30"/>
      <c r="E22" s="30"/>
      <c r="F22" s="30"/>
      <c r="G22" s="30"/>
      <c r="H22" s="6"/>
    </row>
    <row r="23" spans="1:14" x14ac:dyDescent="0.25">
      <c r="A23" s="2"/>
      <c r="B23" s="2"/>
      <c r="C23" s="2"/>
      <c r="D23" s="2"/>
      <c r="E23" s="2"/>
      <c r="F23" s="2"/>
      <c r="G23" s="2"/>
      <c r="H23" s="6"/>
    </row>
    <row r="25" spans="1:14" x14ac:dyDescent="0.25">
      <c r="B25" s="9"/>
      <c r="C25" s="9"/>
      <c r="D25" s="9"/>
      <c r="E25" s="30" t="s">
        <v>11</v>
      </c>
      <c r="F25" s="31"/>
      <c r="G25" s="31"/>
    </row>
    <row r="26" spans="1:14" ht="44.25" customHeight="1" x14ac:dyDescent="0.25">
      <c r="A26" s="7"/>
      <c r="B26" s="10"/>
      <c r="C26" s="11"/>
      <c r="D26" s="11"/>
      <c r="E26" s="31"/>
      <c r="F26" s="31"/>
      <c r="G26" s="31"/>
      <c r="H26" s="12"/>
      <c r="I26" s="8"/>
    </row>
    <row r="27" spans="1:14" x14ac:dyDescent="0.25">
      <c r="A27" s="7"/>
      <c r="B27" s="11"/>
      <c r="C27" s="11"/>
      <c r="D27" s="11"/>
      <c r="E27" s="11"/>
      <c r="F27" s="8"/>
      <c r="G27" s="14"/>
      <c r="M27" s="8"/>
    </row>
    <row r="29" spans="1:14" x14ac:dyDescent="0.25">
      <c r="F29" s="13"/>
      <c r="N29" s="8"/>
    </row>
  </sheetData>
  <mergeCells count="11">
    <mergeCell ref="A9:G9"/>
    <mergeCell ref="E1:G1"/>
    <mergeCell ref="E2:G2"/>
    <mergeCell ref="A3:B3"/>
    <mergeCell ref="B5:E5"/>
    <mergeCell ref="A7:G7"/>
    <mergeCell ref="E25:G26"/>
    <mergeCell ref="A22:G22"/>
    <mergeCell ref="A20:D21"/>
    <mergeCell ref="E20:E21"/>
    <mergeCell ref="F20:G21"/>
  </mergeCells>
  <printOptions headings="1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 xml:space="preserve">&amp;LOPC/DOŚ/2024/045 - Formularz cenowy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Kolicki</dc:creator>
  <cp:lastModifiedBy>Sandra Urbaniak</cp:lastModifiedBy>
  <cp:lastPrinted>2024-10-07T08:33:53Z</cp:lastPrinted>
  <dcterms:created xsi:type="dcterms:W3CDTF">2023-03-09T12:35:58Z</dcterms:created>
  <dcterms:modified xsi:type="dcterms:W3CDTF">2024-10-07T08:34:29Z</dcterms:modified>
</cp:coreProperties>
</file>