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in Szkatulski\Desktop\PRZETARGI\PRZETARGI 2025\DT2410.20.2025 Modernizacja DP2306c Piotrkowice - Słębowo i ul. Traugutta\"/>
    </mc:Choice>
  </mc:AlternateContent>
  <xr:revisionPtr revIDLastSave="0" documentId="13_ncr:1_{044B6F40-0CB6-40B2-984A-45EA434CE33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rkusz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5" i="1"/>
  <c r="E16" i="1"/>
  <c r="F14" i="1" l="1"/>
  <c r="F15" i="1" l="1"/>
  <c r="F16" i="1" s="1"/>
</calcChain>
</file>

<file path=xl/sharedStrings.xml><?xml version="1.0" encoding="utf-8"?>
<sst xmlns="http://schemas.openxmlformats.org/spreadsheetml/2006/main" count="27" uniqueCount="21">
  <si>
    <t>Lp.</t>
  </si>
  <si>
    <t xml:space="preserve">Opis robót </t>
  </si>
  <si>
    <t>Jedn. miary</t>
  </si>
  <si>
    <t>ilość jednostek</t>
  </si>
  <si>
    <t>cena jedn. netto</t>
  </si>
  <si>
    <t>wartość netto</t>
  </si>
  <si>
    <t>m2</t>
  </si>
  <si>
    <t>…....................................</t>
  </si>
  <si>
    <t xml:space="preserve">podpis </t>
  </si>
  <si>
    <t>Nazwa wykonawcy należy uzupełnić</t>
  </si>
  <si>
    <t>KOSZTORYS OFERTOWY - Załącznik nr 2a</t>
  </si>
  <si>
    <t>Modernizacja drogi powiatowej nr 2306C Piotrkowice - Słębowo od km 12+160 do km 13+280 na dł. 1,120 km</t>
  </si>
  <si>
    <t>Frezowanie nawierzchni bitumicznej na włączeniach (początek i koniec odcinka)                                 (6,0 m x 1,0 m + 5,4x 1,0 m =11,4 m2 )</t>
  </si>
  <si>
    <t>Ścięcie poboczy na szerokości 1,0 m wraz z odwozem urobku na miejsce składowe Wykonawcy (grubość nanosu około 10 cm) 1120 m x 1,0 m x 2 = 2240 m2</t>
  </si>
  <si>
    <t>Wykonanie poboczy z kruszywa wapiennego,  łamanego 0-31,5 mm stabilizowanego mechanicznie o śr. grubości 15 cm po zagęszczeniu i na szerokości 0,7 m (1120 m x 0,7m) x 2 = 1568 m2</t>
  </si>
  <si>
    <t>Wykonanie warstwy ścieralnej z betonu asfaltowego AC11S KR3-4 o  śr. gr. 5 cm  wraz z oczyszczeniem nawierzchni, skropieniem emulsją asfaltową w ilości 0,5 kg/1m2, i transportem mieszanki do miejsca wbudowania  1120,0 m  x 5,3 m + 200,0 m2 = 6136,0 m2</t>
  </si>
  <si>
    <t>Podsypanie włączeń oraz zjazdów indywidualnych kruszywem łamanym 0-31,5 mm stabilizowanego mechanicznie o śr, grubości 10,0 cm po zagęszczeniu (dł. 3,0 m, szer. 5,0)</t>
  </si>
  <si>
    <t>Regulacja wysokościowa istniejącego zjazdu do posesji nr 23, : tj demontaż i montaż  4 krawężników betonowych 15x30x100 wraz z ławą,  demontaż i montaż 4 obrzeży 8x20x100 wraz z ławą , demontaż i montaż nawierzchni z betonowej kostki brukowej na podsypce cementowo piaskowej o gr 5,0 cm w ilości 4,0 m2</t>
  </si>
  <si>
    <t>kpl.</t>
  </si>
  <si>
    <t xml:space="preserve">Wykonanie oznakowania poziomego w technologii chemoutwardzalnej lub termoutwardzalnej, linian P-17 </t>
  </si>
  <si>
    <t xml:space="preserve">Wykonanie warstwy ścieralnej z betonu asfaltowego AC11S KR3-4 o  śr. gr. 8 cm  wraz z oczyszczeniem nawierzchni, skropieniem emulsją asfaltową w ilości 0,5 kg/1m2   i transportem mieszanki do miejsca wbudowania   - nawierzchnia na włączeniu drogi gminnej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</si>
</sst>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2" fontId="0" fillId="0" borderId="0" xfId="0" applyNumberFormat="1" applyAlignment="1">
      <alignment vertical="center"/>
    </xf>
    <xf numFmtId="11" fontId="0" fillId="0" borderId="0" xfId="0" applyNumberFormat="1"/>
    <xf numFmtId="11" fontId="0" fillId="0" borderId="0" xfId="0" applyNumberFormat="1" applyAlignment="1">
      <alignment wrapText="1"/>
    </xf>
    <xf numFmtId="11" fontId="0" fillId="0" borderId="0" xfId="0" applyNumberFormat="1" applyAlignment="1">
      <alignment vertical="center" wrapText="1"/>
    </xf>
    <xf numFmtId="11" fontId="0" fillId="0" borderId="0" xfId="0" applyNumberFormat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1" fontId="0" fillId="0" borderId="3" xfId="0" applyNumberFormat="1" applyBorder="1" applyAlignment="1">
      <alignment horizontal="center" vertical="center" wrapText="1"/>
    </xf>
    <xf numFmtId="164" fontId="0" fillId="0" borderId="0" xfId="1" applyFont="1" applyAlignment="1">
      <alignment horizontal="right" vertical="center"/>
    </xf>
    <xf numFmtId="164" fontId="1" fillId="0" borderId="0" xfId="1" applyFont="1" applyAlignment="1">
      <alignment horizontal="right" vertical="center"/>
    </xf>
    <xf numFmtId="164" fontId="0" fillId="0" borderId="0" xfId="1" applyFont="1" applyAlignment="1">
      <alignment horizontal="right"/>
    </xf>
    <xf numFmtId="164" fontId="0" fillId="0" borderId="0" xfId="1" applyFont="1" applyAlignment="1">
      <alignment horizontal="right" wrapText="1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11" fontId="1" fillId="0" borderId="4" xfId="0" applyNumberFormat="1" applyFont="1" applyBorder="1" applyAlignment="1">
      <alignment horizontal="center" wrapText="1"/>
    </xf>
    <xf numFmtId="164" fontId="1" fillId="0" borderId="4" xfId="1" applyFont="1" applyBorder="1" applyAlignment="1">
      <alignment horizontal="right" vertical="center" wrapText="1"/>
    </xf>
    <xf numFmtId="2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1" applyFont="1" applyAlignment="1">
      <alignment horizontal="righ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164" fontId="4" fillId="0" borderId="4" xfId="1" applyFont="1" applyBorder="1" applyAlignment="1">
      <alignment horizontal="right" vertical="center" wrapText="1"/>
    </xf>
    <xf numFmtId="2" fontId="0" fillId="0" borderId="3" xfId="0" applyNumberForma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4" fontId="2" fillId="0" borderId="9" xfId="1" applyFont="1" applyBorder="1" applyAlignment="1">
      <alignment horizontal="center" vertical="center" wrapText="1"/>
    </xf>
    <xf numFmtId="164" fontId="8" fillId="0" borderId="8" xfId="1" applyFont="1" applyBorder="1" applyAlignment="1">
      <alignment horizontal="center" vertical="center" wrapText="1"/>
    </xf>
    <xf numFmtId="11" fontId="9" fillId="0" borderId="4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KOLA~1/AppData/Local/Temp/pid-9132/Kosztorys%20W&#243;jcin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kusz1"/>
    </sheetNames>
    <sheetDataSet>
      <sheetData sheetId="0">
        <row r="36">
          <cell r="E36" t="str">
            <v>NETTO</v>
          </cell>
        </row>
        <row r="37">
          <cell r="E37" t="str">
            <v>Vat23%</v>
          </cell>
        </row>
        <row r="38">
          <cell r="E38" t="str">
            <v>BRUTTO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1"/>
  <sheetViews>
    <sheetView tabSelected="1" topLeftCell="A7" zoomScaleNormal="100" workbookViewId="0">
      <selection activeCell="H25" sqref="H25"/>
    </sheetView>
  </sheetViews>
  <sheetFormatPr defaultRowHeight="15" x14ac:dyDescent="0.25"/>
  <cols>
    <col min="1" max="1" width="5.28515625" customWidth="1"/>
    <col min="2" max="2" width="82.5703125" customWidth="1"/>
    <col min="3" max="3" width="10.42578125" style="10" customWidth="1"/>
    <col min="4" max="4" width="10.85546875" style="6" customWidth="1"/>
    <col min="5" max="5" width="11.42578125" customWidth="1"/>
    <col min="6" max="6" width="16.7109375" style="19" customWidth="1"/>
  </cols>
  <sheetData>
    <row r="1" spans="1:7" ht="90.75" customHeight="1" thickBot="1" x14ac:dyDescent="0.3">
      <c r="A1" s="32" t="s">
        <v>9</v>
      </c>
      <c r="B1" s="33"/>
      <c r="C1" s="38" t="s">
        <v>10</v>
      </c>
      <c r="D1" s="37"/>
      <c r="E1" s="37"/>
      <c r="F1" s="37"/>
    </row>
    <row r="2" spans="1:7" ht="45" customHeight="1" thickBot="1" x14ac:dyDescent="0.3">
      <c r="A2" s="34" t="s">
        <v>11</v>
      </c>
      <c r="B2" s="35"/>
      <c r="C2" s="35"/>
      <c r="D2" s="35"/>
      <c r="E2" s="35"/>
      <c r="F2" s="36"/>
    </row>
    <row r="3" spans="1:7" ht="30" x14ac:dyDescent="0.25">
      <c r="A3" s="21" t="s">
        <v>0</v>
      </c>
      <c r="B3" s="22" t="s">
        <v>1</v>
      </c>
      <c r="C3" s="23" t="s">
        <v>2</v>
      </c>
      <c r="D3" s="22" t="s">
        <v>3</v>
      </c>
      <c r="E3" s="21" t="s">
        <v>4</v>
      </c>
      <c r="F3" s="24" t="s">
        <v>5</v>
      </c>
      <c r="G3" s="2"/>
    </row>
    <row r="4" spans="1:7" ht="30" x14ac:dyDescent="0.25">
      <c r="A4" s="29">
        <v>1</v>
      </c>
      <c r="B4" s="15" t="s">
        <v>12</v>
      </c>
      <c r="C4" s="39" t="s">
        <v>6</v>
      </c>
      <c r="D4" s="28">
        <v>11.4</v>
      </c>
      <c r="E4" s="28"/>
      <c r="F4" s="30"/>
      <c r="G4" s="2"/>
    </row>
    <row r="5" spans="1:7" ht="51.75" customHeight="1" x14ac:dyDescent="0.25">
      <c r="A5" s="14">
        <v>2</v>
      </c>
      <c r="B5" s="40" t="s">
        <v>13</v>
      </c>
      <c r="C5" s="16" t="s">
        <v>6</v>
      </c>
      <c r="D5" s="14">
        <v>2240</v>
      </c>
      <c r="E5" s="31"/>
      <c r="F5" s="30"/>
      <c r="G5" s="1"/>
    </row>
    <row r="6" spans="1:7" ht="45.75" customHeight="1" x14ac:dyDescent="0.25">
      <c r="A6" s="14">
        <v>3</v>
      </c>
      <c r="B6" s="15" t="s">
        <v>14</v>
      </c>
      <c r="C6" s="16" t="s">
        <v>6</v>
      </c>
      <c r="D6" s="14">
        <v>1568</v>
      </c>
      <c r="E6" s="31"/>
      <c r="F6" s="30"/>
      <c r="G6" s="1"/>
    </row>
    <row r="7" spans="1:7" ht="57" customHeight="1" x14ac:dyDescent="0.25">
      <c r="A7" s="14">
        <v>4</v>
      </c>
      <c r="B7" s="15" t="s">
        <v>15</v>
      </c>
      <c r="C7" s="16" t="s">
        <v>6</v>
      </c>
      <c r="D7" s="14">
        <v>6136</v>
      </c>
      <c r="E7" s="31"/>
      <c r="F7" s="30"/>
      <c r="G7" s="1"/>
    </row>
    <row r="8" spans="1:7" ht="67.5" customHeight="1" x14ac:dyDescent="0.25">
      <c r="A8" s="14">
        <v>5</v>
      </c>
      <c r="B8" s="15" t="s">
        <v>20</v>
      </c>
      <c r="C8" s="16" t="s">
        <v>6</v>
      </c>
      <c r="D8" s="14">
        <v>150</v>
      </c>
      <c r="E8" s="31"/>
      <c r="F8" s="30"/>
      <c r="G8" s="1"/>
    </row>
    <row r="9" spans="1:7" ht="39" customHeight="1" x14ac:dyDescent="0.25">
      <c r="A9" s="14">
        <v>6</v>
      </c>
      <c r="B9" s="15" t="s">
        <v>16</v>
      </c>
      <c r="C9" s="16" t="s">
        <v>6</v>
      </c>
      <c r="D9" s="14">
        <v>150</v>
      </c>
      <c r="E9" s="31"/>
      <c r="F9" s="30"/>
      <c r="G9" s="1"/>
    </row>
    <row r="10" spans="1:7" ht="69" customHeight="1" x14ac:dyDescent="0.25">
      <c r="A10" s="14">
        <v>7</v>
      </c>
      <c r="B10" s="15" t="s">
        <v>17</v>
      </c>
      <c r="C10" s="16" t="s">
        <v>18</v>
      </c>
      <c r="D10" s="14">
        <v>1</v>
      </c>
      <c r="E10" s="31"/>
      <c r="F10" s="30"/>
      <c r="G10" s="1"/>
    </row>
    <row r="11" spans="1:7" ht="36" customHeight="1" x14ac:dyDescent="0.25">
      <c r="A11" s="14">
        <v>8</v>
      </c>
      <c r="B11" s="15" t="s">
        <v>19</v>
      </c>
      <c r="C11" s="16" t="s">
        <v>6</v>
      </c>
      <c r="D11" s="14">
        <v>8</v>
      </c>
      <c r="E11" s="31"/>
      <c r="F11" s="30"/>
      <c r="G11" s="1"/>
    </row>
    <row r="12" spans="1:7" x14ac:dyDescent="0.25">
      <c r="A12" s="14"/>
      <c r="G12" s="1"/>
    </row>
    <row r="13" spans="1:7" x14ac:dyDescent="0.25">
      <c r="A13" s="7"/>
      <c r="B13" s="4"/>
      <c r="C13" s="12"/>
      <c r="D13" s="5"/>
      <c r="E13" s="9"/>
      <c r="F13" s="17"/>
      <c r="G13" s="1"/>
    </row>
    <row r="14" spans="1:7" ht="15.75" x14ac:dyDescent="0.25">
      <c r="A14" s="7"/>
      <c r="B14" s="4"/>
      <c r="C14" s="12"/>
      <c r="D14" s="5"/>
      <c r="E14" s="25" t="str">
        <f>[1]Arkusz1!E36</f>
        <v>NETTO</v>
      </c>
      <c r="F14" s="27">
        <f>SUM(F5:F11)</f>
        <v>0</v>
      </c>
      <c r="G14" s="1"/>
    </row>
    <row r="15" spans="1:7" ht="15.75" x14ac:dyDescent="0.25">
      <c r="A15" s="7"/>
      <c r="B15" s="7"/>
      <c r="C15" s="13"/>
      <c r="E15" s="26" t="str">
        <f>[1]Arkusz1!E37</f>
        <v>Vat23%</v>
      </c>
      <c r="F15" s="27">
        <f>F14*23%</f>
        <v>0</v>
      </c>
      <c r="G15" s="1"/>
    </row>
    <row r="16" spans="1:7" ht="15.75" x14ac:dyDescent="0.25">
      <c r="A16" s="7"/>
      <c r="B16" s="7"/>
      <c r="C16" s="13"/>
      <c r="E16" s="26" t="str">
        <f>[1]Arkusz1!E38</f>
        <v>BRUTTO</v>
      </c>
      <c r="F16" s="27">
        <f>SUM(F14:F15)</f>
        <v>0</v>
      </c>
      <c r="G16" s="1"/>
    </row>
    <row r="17" spans="1:7" x14ac:dyDescent="0.25">
      <c r="A17" s="7"/>
      <c r="B17" s="7"/>
      <c r="C17" s="13"/>
      <c r="E17" s="8"/>
      <c r="F17" s="18"/>
      <c r="G17" s="1"/>
    </row>
    <row r="18" spans="1:7" x14ac:dyDescent="0.25">
      <c r="B18" s="3" t="s">
        <v>7</v>
      </c>
      <c r="G18" s="1"/>
    </row>
    <row r="19" spans="1:7" x14ac:dyDescent="0.25">
      <c r="B19" s="3" t="s">
        <v>8</v>
      </c>
      <c r="G19" s="1"/>
    </row>
    <row r="20" spans="1:7" x14ac:dyDescent="0.25">
      <c r="G20" s="1"/>
    </row>
    <row r="21" spans="1:7" x14ac:dyDescent="0.25">
      <c r="G21" s="1"/>
    </row>
    <row r="22" spans="1:7" x14ac:dyDescent="0.25">
      <c r="G22" s="1"/>
    </row>
    <row r="23" spans="1:7" x14ac:dyDescent="0.25">
      <c r="G23" s="1"/>
    </row>
    <row r="24" spans="1:7" x14ac:dyDescent="0.25">
      <c r="G24" s="1"/>
    </row>
    <row r="25" spans="1:7" x14ac:dyDescent="0.25">
      <c r="G25" s="1"/>
    </row>
    <row r="26" spans="1:7" x14ac:dyDescent="0.25">
      <c r="G26" s="1"/>
    </row>
    <row r="27" spans="1:7" x14ac:dyDescent="0.25">
      <c r="G27" s="1"/>
    </row>
    <row r="28" spans="1:7" x14ac:dyDescent="0.25">
      <c r="G28" s="1"/>
    </row>
    <row r="29" spans="1:7" x14ac:dyDescent="0.25">
      <c r="G29" s="1"/>
    </row>
    <row r="30" spans="1:7" x14ac:dyDescent="0.25">
      <c r="G30" s="1"/>
    </row>
    <row r="31" spans="1:7" x14ac:dyDescent="0.25">
      <c r="G31" s="1"/>
    </row>
    <row r="32" spans="1:7" x14ac:dyDescent="0.25">
      <c r="G32" s="1"/>
    </row>
    <row r="33" spans="1:7" x14ac:dyDescent="0.25">
      <c r="A33" s="1"/>
      <c r="B33" s="1"/>
      <c r="C33" s="11"/>
      <c r="D33" s="5"/>
      <c r="E33" s="1"/>
      <c r="F33" s="20"/>
      <c r="G33" s="1"/>
    </row>
    <row r="34" spans="1:7" x14ac:dyDescent="0.25">
      <c r="A34" s="1"/>
      <c r="B34" s="1"/>
      <c r="C34" s="11"/>
      <c r="D34" s="5"/>
      <c r="E34" s="1"/>
      <c r="F34" s="20"/>
      <c r="G34" s="1"/>
    </row>
    <row r="35" spans="1:7" x14ac:dyDescent="0.25">
      <c r="A35" s="1"/>
      <c r="B35" s="1"/>
      <c r="C35" s="11"/>
      <c r="D35" s="5"/>
      <c r="E35" s="1"/>
      <c r="F35" s="20"/>
      <c r="G35" s="1"/>
    </row>
    <row r="36" spans="1:7" x14ac:dyDescent="0.25">
      <c r="A36" s="1"/>
      <c r="B36" s="1"/>
      <c r="C36" s="11"/>
      <c r="D36" s="5"/>
      <c r="E36" s="1"/>
      <c r="F36" s="20"/>
      <c r="G36" s="1"/>
    </row>
    <row r="37" spans="1:7" x14ac:dyDescent="0.25">
      <c r="A37" s="1"/>
      <c r="B37" s="1"/>
      <c r="C37" s="11"/>
      <c r="D37" s="5"/>
      <c r="E37" s="1"/>
      <c r="F37" s="20"/>
      <c r="G37" s="1"/>
    </row>
    <row r="38" spans="1:7" x14ac:dyDescent="0.25">
      <c r="A38" s="1"/>
      <c r="B38" s="1"/>
      <c r="C38" s="11"/>
      <c r="D38" s="5"/>
      <c r="E38" s="1"/>
      <c r="F38" s="20"/>
      <c r="G38" s="1"/>
    </row>
    <row r="39" spans="1:7" x14ac:dyDescent="0.25">
      <c r="A39" s="1"/>
      <c r="B39" s="1"/>
      <c r="C39" s="11"/>
      <c r="D39" s="5"/>
      <c r="E39" s="1"/>
      <c r="F39" s="20"/>
      <c r="G39" s="1"/>
    </row>
    <row r="40" spans="1:7" x14ac:dyDescent="0.25">
      <c r="A40" s="1"/>
      <c r="B40" s="1"/>
      <c r="C40" s="11"/>
      <c r="D40" s="5"/>
      <c r="E40" s="1"/>
      <c r="F40" s="20"/>
      <c r="G40" s="1"/>
    </row>
    <row r="41" spans="1:7" x14ac:dyDescent="0.25">
      <c r="A41" s="1"/>
      <c r="B41" s="1"/>
      <c r="C41" s="11"/>
      <c r="D41" s="5"/>
      <c r="E41" s="1"/>
      <c r="F41" s="20"/>
      <c r="G41" s="1"/>
    </row>
  </sheetData>
  <mergeCells count="3">
    <mergeCell ref="A1:B1"/>
    <mergeCell ref="A2:F2"/>
    <mergeCell ref="C1:F1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Szkatulski</dc:creator>
  <cp:lastModifiedBy>Marcin Szkatulski</cp:lastModifiedBy>
  <cp:lastPrinted>2025-03-21T06:52:41Z</cp:lastPrinted>
  <dcterms:created xsi:type="dcterms:W3CDTF">2023-11-20T10:09:41Z</dcterms:created>
  <dcterms:modified xsi:type="dcterms:W3CDTF">2025-04-08T08:06:01Z</dcterms:modified>
</cp:coreProperties>
</file>