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KDolkin-VPN\Desktop\Poczta\"/>
    </mc:Choice>
  </mc:AlternateContent>
  <xr:revisionPtr revIDLastSave="0" documentId="13_ncr:1_{F28596B8-EEB2-4E37-A5F9-F0978FE915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2" i="1" l="1"/>
  <c r="I32" i="1" s="1"/>
  <c r="G31" i="1"/>
  <c r="I31" i="1" s="1"/>
  <c r="G30" i="1"/>
  <c r="I30" i="1" s="1"/>
  <c r="G29" i="1"/>
  <c r="I29" i="1" s="1"/>
  <c r="G28" i="1"/>
  <c r="I28" i="1" s="1"/>
  <c r="G27" i="1"/>
  <c r="I27" i="1" s="1"/>
  <c r="H79" i="1"/>
  <c r="H69" i="1"/>
  <c r="H59" i="1"/>
  <c r="H45" i="1"/>
  <c r="H25" i="1"/>
  <c r="G55" i="1"/>
  <c r="I55" i="1" s="1"/>
  <c r="G56" i="1"/>
  <c r="I56" i="1" s="1"/>
  <c r="G57" i="1"/>
  <c r="I57" i="1" s="1"/>
  <c r="G58" i="1"/>
  <c r="I58" i="1" s="1"/>
  <c r="G54" i="1"/>
  <c r="I54" i="1" s="1"/>
  <c r="G53" i="1"/>
  <c r="I53" i="1" s="1"/>
  <c r="G40" i="1"/>
  <c r="I40" i="1" s="1"/>
  <c r="G41" i="1"/>
  <c r="I41" i="1" s="1"/>
  <c r="G42" i="1"/>
  <c r="I42" i="1" s="1"/>
  <c r="G43" i="1"/>
  <c r="I43" i="1" s="1"/>
  <c r="G44" i="1"/>
  <c r="I44" i="1" s="1"/>
  <c r="G39" i="1"/>
  <c r="I39" i="1" s="1"/>
  <c r="G52" i="1"/>
  <c r="I52" i="1" s="1"/>
  <c r="G51" i="1"/>
  <c r="I51" i="1" s="1"/>
  <c r="G50" i="1"/>
  <c r="I50" i="1" s="1"/>
  <c r="G49" i="1"/>
  <c r="I49" i="1" s="1"/>
  <c r="G48" i="1"/>
  <c r="I48" i="1" s="1"/>
  <c r="G47" i="1"/>
  <c r="I47" i="1" s="1"/>
  <c r="G38" i="1"/>
  <c r="I38" i="1" s="1"/>
  <c r="G37" i="1"/>
  <c r="I37" i="1" s="1"/>
  <c r="G36" i="1"/>
  <c r="I36" i="1" s="1"/>
  <c r="G35" i="1"/>
  <c r="I35" i="1" s="1"/>
  <c r="G34" i="1"/>
  <c r="I34" i="1" s="1"/>
  <c r="G33" i="1"/>
  <c r="I33" i="1" s="1"/>
  <c r="G78" i="1"/>
  <c r="I78" i="1" s="1"/>
  <c r="G77" i="1"/>
  <c r="I77" i="1" s="1"/>
  <c r="G76" i="1"/>
  <c r="I76" i="1" s="1"/>
  <c r="G75" i="1"/>
  <c r="I75" i="1" s="1"/>
  <c r="G74" i="1"/>
  <c r="I74" i="1" s="1"/>
  <c r="G73" i="1"/>
  <c r="I73" i="1" s="1"/>
  <c r="G72" i="1"/>
  <c r="I72" i="1" s="1"/>
  <c r="G71" i="1"/>
  <c r="G68" i="1"/>
  <c r="I68" i="1" s="1"/>
  <c r="G67" i="1"/>
  <c r="I67" i="1" s="1"/>
  <c r="G66" i="1"/>
  <c r="I66" i="1" s="1"/>
  <c r="G65" i="1"/>
  <c r="I65" i="1" s="1"/>
  <c r="G64" i="1"/>
  <c r="I64" i="1" s="1"/>
  <c r="G63" i="1"/>
  <c r="I63" i="1" s="1"/>
  <c r="G62" i="1"/>
  <c r="I62" i="1" s="1"/>
  <c r="G61" i="1"/>
  <c r="G24" i="1"/>
  <c r="I24" i="1" s="1"/>
  <c r="G23" i="1"/>
  <c r="I23" i="1" s="1"/>
  <c r="G22" i="1"/>
  <c r="I22" i="1" s="1"/>
  <c r="G21" i="1"/>
  <c r="I21" i="1" s="1"/>
  <c r="G20" i="1"/>
  <c r="I20" i="1" s="1"/>
  <c r="G19" i="1"/>
  <c r="I19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I18" i="1" s="1"/>
  <c r="G11" i="1"/>
  <c r="I11" i="1" s="1"/>
  <c r="G10" i="1"/>
  <c r="I10" i="1" s="1"/>
  <c r="G9" i="1"/>
  <c r="I9" i="1" s="1"/>
  <c r="G8" i="1"/>
  <c r="I8" i="1" s="1"/>
  <c r="G7" i="1"/>
  <c r="I7" i="1" s="1"/>
  <c r="G79" i="1" l="1"/>
  <c r="G69" i="1"/>
  <c r="G45" i="1"/>
  <c r="I61" i="1"/>
  <c r="I69" i="1" s="1"/>
  <c r="I71" i="1"/>
  <c r="I79" i="1" s="1"/>
  <c r="G59" i="1"/>
  <c r="I59" i="1"/>
  <c r="I45" i="1"/>
  <c r="I25" i="1"/>
  <c r="H80" i="1"/>
  <c r="G25" i="1"/>
  <c r="G80" i="1" l="1"/>
  <c r="I80" i="1"/>
</calcChain>
</file>

<file path=xl/sharedStrings.xml><?xml version="1.0" encoding="utf-8"?>
<sst xmlns="http://schemas.openxmlformats.org/spreadsheetml/2006/main" count="114" uniqueCount="50">
  <si>
    <t>Rodzaj przesyłki</t>
  </si>
  <si>
    <t>Format</t>
  </si>
  <si>
    <t>WYLICZENIE</t>
  </si>
  <si>
    <t>Przesyłki listowe krajowe</t>
  </si>
  <si>
    <t>Ilość*</t>
  </si>
  <si>
    <t>Stawka VAT [%]</t>
  </si>
  <si>
    <r>
      <t>Wartość brutto</t>
    </r>
    <r>
      <rPr>
        <b/>
        <i/>
        <sz val="8"/>
        <color rgb="FF000000"/>
        <rFont val="Calibri"/>
        <family val="2"/>
        <charset val="238"/>
      </rPr>
      <t xml:space="preserve"> w zł</t>
    </r>
  </si>
  <si>
    <t>Zwykłe ekonomiczne nierejestrowane</t>
  </si>
  <si>
    <t>S</t>
  </si>
  <si>
    <t>do 500 g</t>
  </si>
  <si>
    <t>M</t>
  </si>
  <si>
    <t xml:space="preserve"> ponad 500 g do    1000 g</t>
  </si>
  <si>
    <t>L</t>
  </si>
  <si>
    <t xml:space="preserve"> ponad 1000 g do   2000 g</t>
  </si>
  <si>
    <t>Zwykłe priorytetowe nierejestrowane</t>
  </si>
  <si>
    <t>Format do 500 g</t>
  </si>
  <si>
    <t>ponad  500 g do  1000 g</t>
  </si>
  <si>
    <t>ponad  1000 g do   2000 g</t>
  </si>
  <si>
    <t>Polecone ekonomiczne</t>
  </si>
  <si>
    <t>Polecone priorytetowe</t>
  </si>
  <si>
    <t>ponad  500 g do   1000 g</t>
  </si>
  <si>
    <t>ponad  1000 g do 2000 g</t>
  </si>
  <si>
    <t>Polecone ekonomiczne za zwrotnym potwierdzeniem odbioru</t>
  </si>
  <si>
    <t>Polecone priorytetowe za zwrotnym potwierdzeniem odbioru</t>
  </si>
  <si>
    <t>ponad  1000 g do  2000 g</t>
  </si>
  <si>
    <t>Przesyłki listowe zagraniczne – strefa europejska</t>
  </si>
  <si>
    <t xml:space="preserve">Polecone priorytetowe </t>
  </si>
  <si>
    <t>Paczki pocztowe krajowe – gabaryt A</t>
  </si>
  <si>
    <t xml:space="preserve">Ekonomiczne ze zwrotnym potwierdzeniem odbioru </t>
  </si>
  <si>
    <t>do  1 kg</t>
  </si>
  <si>
    <t>ponad 1 kg do 2 kg</t>
  </si>
  <si>
    <t>ponad 2 kg do 5 kg</t>
  </si>
  <si>
    <t>ponad 5 kg do 10 kg</t>
  </si>
  <si>
    <t xml:space="preserve">Priorytetowe ze zwrotnym potwierdzeniem odbioru </t>
  </si>
  <si>
    <t>Paczki pocztowe krajowe – gabaryt B</t>
  </si>
  <si>
    <t>Ekonomiczne ze zwrotnym potwierdzeniem odbioru</t>
  </si>
  <si>
    <t>RAZEM</t>
  </si>
  <si>
    <t>Cena jednostkowa   brutto w zł</t>
  </si>
  <si>
    <t>Waga  przesyłki</t>
  </si>
  <si>
    <t xml:space="preserve"> do 50 g</t>
  </si>
  <si>
    <t>ponad 50 g do 100 g</t>
  </si>
  <si>
    <t>ponad 100 g do 350 g</t>
  </si>
  <si>
    <t>ponad 350 g do 500 g</t>
  </si>
  <si>
    <t>ponad 500 g do 1000 g</t>
  </si>
  <si>
    <t>ponad 1000 g do 2000 g</t>
  </si>
  <si>
    <t>Przesyłki listowe zagraniczne – strefa pozaeuropejska (strefa B)</t>
  </si>
  <si>
    <t xml:space="preserve">Polecone priorytetowe nierejestrowane </t>
  </si>
  <si>
    <r>
      <t xml:space="preserve">
*Podane ilości są szacunkowymi określonymi na podstawie wykonania lat ubiegłych 
</t>
    </r>
    <r>
      <rPr>
        <b/>
        <sz val="9"/>
        <color theme="1"/>
        <rFont val="Calibri"/>
        <family val="2"/>
        <charset val="238"/>
        <scheme val="minor"/>
      </rPr>
      <t>WYMIARY  PRZESYŁEK LISTOWYCH W OBROCE KRAJOWYM:</t>
    </r>
    <r>
      <rPr>
        <sz val="9"/>
        <color theme="1"/>
        <rFont val="Calibri"/>
        <family val="2"/>
        <scheme val="minor"/>
      </rPr>
      <t xml:space="preserve">
Wymiary przesyłek listowych wynoszą: MAKSIMUM: suma długości, szerokości i wysokości - 900 mm, przy czym największy z tych wymiarów (długość) nie może przekroczyć 600 mm, MINIMUM: wymiary strony adresowej nie mogą być mniejsze niż 90 x 140 mm
Wszystkie wymiary przyjmuje się z tolerancją +/- 2 mm.
FORMAT S to przesyłki o wymiarach: 
MINIMUM - wymiary strony adresowej nie mogą być mniejsze niż 90 x 140 mm,
 MAKSIMUM - żaden z wymiarów nie może przekroczyć: wysokość 20 mm, długość 230 mm, szerokość 160 mm.
 FORMAT M to przesyłki o wymiarach: MINIMUM wymiary strony adresowej nie mogą być mniejsze niż 90 x 140 mm, MAKSIMUM - żaden z wymiarów nie może przekroczyć: wysokość 20 mm, długość 325 mm, szerokość 230 mm. 
FORMAT L to przesyłki o wymiarach: MINIMUM – wymiary strony adresowej nie mogą być mniejsze niż 90 x 140 mm, MAKSIMUM - suma długości, szerokości i wysokości 900 mm, przy czym największy z tych wymiarów (długość) nie może przekroczyć 600 mm.
</t>
    </r>
    <r>
      <rPr>
        <b/>
        <sz val="9"/>
        <color theme="1"/>
        <rFont val="Calibri"/>
        <family val="2"/>
        <charset val="238"/>
        <scheme val="minor"/>
      </rPr>
      <t xml:space="preserve">
WYMIARY PRZESYŁEK LISTOWYCH  W OBROCIE ZAGRANICZNYM</t>
    </r>
    <r>
      <rPr>
        <sz val="9"/>
        <color theme="1"/>
        <rFont val="Calibri"/>
        <family val="2"/>
        <scheme val="minor"/>
      </rPr>
      <t xml:space="preserve">:
 Wymiary przesyłek listowych wynoszą: MAKSIMUM: suma długości, szerokości i wysokości - 900 mm, przy czym największy z tych wymiarów (długość) nie może przekroczyć 600 mm, MINIMUM: wymiary strony adresowej nie mogą być mniejsze niż 90 x 140 mm. 1. Wymiary przesyłek listowych nadawanych w formie rulonu wynoszą: Maksimum: suma długości plus podwójna średnica - 1040 mm, przy czym największy wymiar (długość) nie może przekroczyć 900 mm, Minimum: suma długości plus podwójna średnica - 170 mm, przy czym największy wymiar (długość) nie może być mniejszy niż 100 mm. 2. 
Wymiary kartek pocztowych wynoszą: Maksimum: 120 x 235 mm, Minimum: 90 x 140 mm. 
Wszystkie wymiary przyjmuje się z tolerancją +/- 2 mm.
</t>
    </r>
    <r>
      <rPr>
        <b/>
        <sz val="9"/>
        <color theme="1"/>
        <rFont val="Calibri"/>
        <family val="2"/>
        <charset val="238"/>
        <scheme val="minor"/>
      </rPr>
      <t xml:space="preserve">
Wymiary paczek pocztowych wynoszą: 
</t>
    </r>
    <r>
      <rPr>
        <sz val="9"/>
        <color theme="1"/>
        <rFont val="Calibri"/>
        <family val="2"/>
        <scheme val="minor"/>
      </rPr>
      <t xml:space="preserve">Wymiary paczek pocztowych wynoszą: MAKSIMUM: suma długości i największego obwodu mierzonego w innym kierunku niż długość - 3000 mm, przy czym największy wymiar nie może przekroczyć 1500 mm, MINIMUM: wymiary strony adresowej nie mogą być mniejsze niż 90 x 140 mm, z tolerancją +/- 2 mm. PRZY CZYM: 
</t>
    </r>
    <r>
      <rPr>
        <b/>
        <sz val="9"/>
        <color theme="1"/>
        <rFont val="Calibri"/>
        <family val="2"/>
        <charset val="238"/>
        <scheme val="minor"/>
      </rPr>
      <t>GABARYT A</t>
    </r>
    <r>
      <rPr>
        <sz val="9"/>
        <color theme="1"/>
        <rFont val="Calibri"/>
        <family val="2"/>
        <scheme val="minor"/>
      </rPr>
      <t xml:space="preserve"> to paczki o wymiarach: MINIMUM - wymiary strony adresowej nie mogą być mniejsze niż 90 x 140 mm, MAKSIMUM - żaden z wymiarów nie może przekroczyć: długość 600 mm, szerokość 500 mm, wysokość 300 mm. </t>
    </r>
    <r>
      <rPr>
        <b/>
        <sz val="9"/>
        <color theme="1"/>
        <rFont val="Calibri"/>
        <family val="2"/>
        <charset val="238"/>
        <scheme val="minor"/>
      </rPr>
      <t>GABARYT B</t>
    </r>
    <r>
      <rPr>
        <sz val="9"/>
        <color theme="1"/>
        <rFont val="Calibri"/>
        <family val="2"/>
        <scheme val="minor"/>
      </rPr>
      <t xml:space="preserve"> to paczki o wymiarach: MINIMUM - jeśli choć jeden z wymiarów przekracza długość 600 mm lub szerokość 500 mm lub wysokość 300 mm, MAKSIMUM - suma długości i największego obwodu mierzonego w innym kierunku niż długość - 3000 mm, przy czym największy wymiar nie może przekroczyć 1500 mm.</t>
    </r>
  </si>
  <si>
    <t xml:space="preserve">Formularz kalkulacji </t>
  </si>
  <si>
    <t>Załącznik nr 5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</si>
</sst>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i/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i/>
      <sz val="8"/>
      <color rgb="FF000000"/>
      <name val="Calibri"/>
      <family val="2"/>
      <charset val="238"/>
    </font>
    <font>
      <b/>
      <i/>
      <sz val="7"/>
      <color rgb="FF000000"/>
      <name val="Calibri"/>
      <family val="2"/>
      <charset val="238"/>
    </font>
    <font>
      <b/>
      <i/>
      <sz val="7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9"/>
      <color rgb="FF000000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8" fillId="2" borderId="12" xfId="0" applyFont="1" applyFill="1" applyBorder="1" applyAlignment="1">
      <alignment horizontal="justify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justify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2" borderId="14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horizontal="justify" vertical="center" wrapText="1"/>
    </xf>
    <xf numFmtId="0" fontId="8" fillId="2" borderId="14" xfId="0" applyFont="1" applyFill="1" applyBorder="1" applyAlignment="1">
      <alignment horizontal="justify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justify" vertical="center" wrapText="1"/>
    </xf>
    <xf numFmtId="0" fontId="8" fillId="0" borderId="14" xfId="0" applyFont="1" applyBorder="1" applyAlignment="1">
      <alignment horizontal="justify" vertical="center" wrapText="1"/>
    </xf>
    <xf numFmtId="0" fontId="8" fillId="2" borderId="22" xfId="0" applyFont="1" applyFill="1" applyBorder="1" applyAlignment="1">
      <alignment horizontal="justify" vertical="center" wrapText="1"/>
    </xf>
    <xf numFmtId="0" fontId="8" fillId="2" borderId="13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/>
    <xf numFmtId="0" fontId="8" fillId="2" borderId="24" xfId="0" applyFont="1" applyFill="1" applyBorder="1" applyAlignment="1">
      <alignment horizontal="justify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right" vertical="center" wrapText="1"/>
    </xf>
    <xf numFmtId="0" fontId="8" fillId="2" borderId="12" xfId="0" applyFont="1" applyFill="1" applyBorder="1" applyAlignment="1">
      <alignment horizontal="right" vertical="center" wrapText="1"/>
    </xf>
    <xf numFmtId="0" fontId="8" fillId="2" borderId="14" xfId="0" applyFont="1" applyFill="1" applyBorder="1" applyAlignment="1">
      <alignment horizontal="right" vertical="center" wrapText="1"/>
    </xf>
    <xf numFmtId="0" fontId="8" fillId="2" borderId="26" xfId="0" applyFont="1" applyFill="1" applyBorder="1" applyAlignment="1">
      <alignment horizontal="right" vertical="center" wrapText="1"/>
    </xf>
    <xf numFmtId="0" fontId="8" fillId="2" borderId="24" xfId="0" applyFont="1" applyFill="1" applyBorder="1" applyAlignment="1">
      <alignment horizontal="right" vertical="center" wrapText="1"/>
    </xf>
    <xf numFmtId="0" fontId="8" fillId="2" borderId="25" xfId="0" applyFont="1" applyFill="1" applyBorder="1" applyAlignment="1">
      <alignment horizontal="right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right" vertical="center" wrapText="1"/>
    </xf>
    <xf numFmtId="0" fontId="3" fillId="2" borderId="14" xfId="0" applyFont="1" applyFill="1" applyBorder="1" applyAlignment="1">
      <alignment horizontal="right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right" vertical="center" wrapText="1"/>
    </xf>
    <xf numFmtId="0" fontId="8" fillId="2" borderId="23" xfId="0" applyFont="1" applyFill="1" applyBorder="1" applyAlignment="1">
      <alignment horizontal="justify" vertical="center" wrapText="1"/>
    </xf>
    <xf numFmtId="0" fontId="8" fillId="2" borderId="15" xfId="0" applyFont="1" applyFill="1" applyBorder="1" applyAlignment="1">
      <alignment horizontal="justify" vertical="center" wrapText="1"/>
    </xf>
    <xf numFmtId="0" fontId="8" fillId="2" borderId="31" xfId="0" applyFont="1" applyFill="1" applyBorder="1" applyAlignment="1">
      <alignment horizontal="right" vertical="center" wrapText="1"/>
    </xf>
    <xf numFmtId="0" fontId="8" fillId="2" borderId="30" xfId="0" applyFont="1" applyFill="1" applyBorder="1" applyAlignment="1">
      <alignment horizontal="right" vertical="center" wrapText="1"/>
    </xf>
    <xf numFmtId="0" fontId="8" fillId="2" borderId="29" xfId="0" applyFont="1" applyFill="1" applyBorder="1" applyAlignment="1">
      <alignment horizontal="right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justify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righ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39" xfId="0" applyFont="1" applyFill="1" applyBorder="1" applyAlignment="1">
      <alignment horizontal="right" vertical="center" wrapText="1"/>
    </xf>
    <xf numFmtId="0" fontId="8" fillId="2" borderId="40" xfId="0" applyFont="1" applyFill="1" applyBorder="1" applyAlignment="1">
      <alignment horizontal="right" vertical="center" wrapText="1"/>
    </xf>
    <xf numFmtId="0" fontId="8" fillId="2" borderId="41" xfId="0" applyFont="1" applyFill="1" applyBorder="1" applyAlignment="1">
      <alignment horizontal="right" vertical="center" wrapText="1"/>
    </xf>
    <xf numFmtId="0" fontId="3" fillId="2" borderId="31" xfId="0" applyFont="1" applyFill="1" applyBorder="1" applyAlignment="1">
      <alignment horizontal="right" vertical="center" wrapText="1"/>
    </xf>
    <xf numFmtId="0" fontId="3" fillId="2" borderId="38" xfId="0" applyFont="1" applyFill="1" applyBorder="1" applyAlignment="1">
      <alignment horizontal="right" vertical="center" wrapText="1"/>
    </xf>
    <xf numFmtId="0" fontId="3" fillId="2" borderId="30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right" vertical="center" wrapText="1"/>
    </xf>
    <xf numFmtId="0" fontId="3" fillId="2" borderId="29" xfId="0" applyFont="1" applyFill="1" applyBorder="1" applyAlignment="1">
      <alignment horizontal="right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0" fillId="0" borderId="8" xfId="0" applyBorder="1"/>
    <xf numFmtId="0" fontId="8" fillId="2" borderId="22" xfId="0" applyFont="1" applyFill="1" applyBorder="1" applyAlignment="1">
      <alignment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right" vertical="center" wrapText="1"/>
    </xf>
    <xf numFmtId="0" fontId="3" fillId="4" borderId="42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right" vertical="center" wrapText="1"/>
    </xf>
    <xf numFmtId="0" fontId="3" fillId="2" borderId="25" xfId="0" applyFont="1" applyFill="1" applyBorder="1" applyAlignment="1">
      <alignment horizontal="right" vertical="center" wrapText="1"/>
    </xf>
    <xf numFmtId="0" fontId="3" fillId="2" borderId="26" xfId="0" applyFont="1" applyFill="1" applyBorder="1" applyAlignment="1">
      <alignment horizontal="right" vertical="center" wrapText="1"/>
    </xf>
    <xf numFmtId="0" fontId="3" fillId="2" borderId="24" xfId="0" applyFont="1" applyFill="1" applyBorder="1" applyAlignment="1">
      <alignment horizontal="right" vertical="center" wrapText="1"/>
    </xf>
    <xf numFmtId="0" fontId="3" fillId="4" borderId="43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8" fillId="2" borderId="27" xfId="0" applyFont="1" applyFill="1" applyBorder="1" applyAlignment="1">
      <alignment horizontal="right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3" fillId="2" borderId="32" xfId="0" applyFont="1" applyFill="1" applyBorder="1" applyAlignment="1">
      <alignment horizontal="right" vertical="center" wrapText="1"/>
    </xf>
    <xf numFmtId="0" fontId="3" fillId="2" borderId="34" xfId="0" applyFont="1" applyFill="1" applyBorder="1" applyAlignment="1">
      <alignment horizontal="right" vertical="center" wrapText="1"/>
    </xf>
    <xf numFmtId="0" fontId="3" fillId="2" borderId="36" xfId="0" applyFont="1" applyFill="1" applyBorder="1" applyAlignment="1">
      <alignment horizontal="right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0" fillId="0" borderId="4" xfId="0" applyBorder="1"/>
    <xf numFmtId="0" fontId="8" fillId="2" borderId="17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2" fillId="0" borderId="0" xfId="0" applyFont="1" applyAlignment="1">
      <alignment vertical="top" wrapText="1"/>
    </xf>
    <xf numFmtId="0" fontId="12" fillId="0" borderId="0" xfId="0" applyFont="1"/>
    <xf numFmtId="0" fontId="8" fillId="2" borderId="0" xfId="0" applyFont="1" applyFill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/>
    </xf>
    <xf numFmtId="0" fontId="8" fillId="0" borderId="34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21" xfId="0" applyFont="1" applyBorder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8" fillId="2" borderId="0" xfId="0" applyFont="1" applyFill="1" applyAlignment="1">
      <alignment horizontal="justify" vertical="center" wrapText="1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1" xfId="0" applyFont="1" applyBorder="1" applyAlignment="1">
      <alignment horizontal="center"/>
    </xf>
    <xf numFmtId="0" fontId="1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5"/>
  <sheetViews>
    <sheetView tabSelected="1" workbookViewId="0">
      <pane ySplit="4" topLeftCell="A101" activePane="bottomLeft" state="frozen"/>
      <selection pane="bottomLeft" activeCell="L42" sqref="L42"/>
    </sheetView>
  </sheetViews>
  <sheetFormatPr defaultRowHeight="14.4" x14ac:dyDescent="0.3"/>
  <cols>
    <col min="2" max="2" width="15" customWidth="1"/>
    <col min="4" max="4" width="20.33203125" customWidth="1"/>
    <col min="5" max="5" width="9.109375" customWidth="1"/>
    <col min="6" max="6" width="16.5546875" customWidth="1"/>
    <col min="7" max="7" width="15.88671875" customWidth="1"/>
    <col min="8" max="8" width="13.109375" customWidth="1"/>
  </cols>
  <sheetData>
    <row r="1" spans="1:9" x14ac:dyDescent="0.3">
      <c r="C1" s="87" t="s">
        <v>48</v>
      </c>
      <c r="H1" s="138" t="s">
        <v>49</v>
      </c>
    </row>
    <row r="3" spans="1:9" x14ac:dyDescent="0.3">
      <c r="B3" s="23"/>
    </row>
    <row r="4" spans="1:9" ht="24" x14ac:dyDescent="0.3">
      <c r="B4" s="10" t="s">
        <v>0</v>
      </c>
      <c r="C4" s="10" t="s">
        <v>1</v>
      </c>
      <c r="D4" s="10" t="s">
        <v>38</v>
      </c>
      <c r="E4" s="11" t="s">
        <v>4</v>
      </c>
      <c r="F4" s="12" t="s">
        <v>37</v>
      </c>
      <c r="G4" s="10" t="s">
        <v>2</v>
      </c>
      <c r="H4" s="13" t="s">
        <v>5</v>
      </c>
      <c r="I4" s="11" t="s">
        <v>6</v>
      </c>
    </row>
    <row r="5" spans="1:9" ht="15" thickBot="1" x14ac:dyDescent="0.35">
      <c r="B5" s="115" t="s">
        <v>3</v>
      </c>
      <c r="C5" s="116"/>
      <c r="D5" s="116"/>
      <c r="E5" s="116"/>
      <c r="F5" s="116"/>
      <c r="G5" s="116"/>
      <c r="H5" s="116"/>
      <c r="I5" s="116"/>
    </row>
    <row r="6" spans="1:9" ht="15" thickBot="1" x14ac:dyDescent="0.35">
      <c r="B6" s="19">
        <v>2</v>
      </c>
      <c r="C6" s="21"/>
      <c r="D6" s="14">
        <v>3</v>
      </c>
      <c r="E6" s="20"/>
      <c r="F6" s="25">
        <v>4</v>
      </c>
      <c r="G6" s="25">
        <v>5</v>
      </c>
      <c r="H6" s="32">
        <v>6</v>
      </c>
      <c r="I6" s="33">
        <v>7</v>
      </c>
    </row>
    <row r="7" spans="1:9" x14ac:dyDescent="0.3">
      <c r="A7" s="104">
        <v>1</v>
      </c>
      <c r="B7" s="118" t="s">
        <v>7</v>
      </c>
      <c r="C7" s="4" t="s">
        <v>8</v>
      </c>
      <c r="D7" s="18" t="s">
        <v>9</v>
      </c>
      <c r="E7" s="69">
        <v>3800</v>
      </c>
      <c r="F7" s="29"/>
      <c r="G7" s="34">
        <f>E7*F7</f>
        <v>0</v>
      </c>
      <c r="H7" s="29"/>
      <c r="I7" s="34">
        <f>G7+H7</f>
        <v>0</v>
      </c>
    </row>
    <row r="8" spans="1:9" x14ac:dyDescent="0.3">
      <c r="A8" s="105"/>
      <c r="B8" s="118"/>
      <c r="C8" s="3" t="s">
        <v>10</v>
      </c>
      <c r="D8" s="1" t="s">
        <v>11</v>
      </c>
      <c r="E8" s="30">
        <v>30</v>
      </c>
      <c r="F8" s="30"/>
      <c r="G8" s="35">
        <f>E8*F8</f>
        <v>0</v>
      </c>
      <c r="H8" s="30"/>
      <c r="I8" s="35">
        <f t="shared" ref="I8:I24" si="0">G8+H8</f>
        <v>0</v>
      </c>
    </row>
    <row r="9" spans="1:9" ht="15" thickBot="1" x14ac:dyDescent="0.35">
      <c r="A9" s="106"/>
      <c r="B9" s="119"/>
      <c r="C9" s="6" t="s">
        <v>12</v>
      </c>
      <c r="D9" s="7" t="s">
        <v>13</v>
      </c>
      <c r="E9" s="31">
        <v>20</v>
      </c>
      <c r="F9" s="31"/>
      <c r="G9" s="36">
        <f>E9*F9</f>
        <v>0</v>
      </c>
      <c r="H9" s="31"/>
      <c r="I9" s="36">
        <f t="shared" si="0"/>
        <v>0</v>
      </c>
    </row>
    <row r="10" spans="1:9" x14ac:dyDescent="0.3">
      <c r="A10" s="104">
        <v>2</v>
      </c>
      <c r="B10" s="117" t="s">
        <v>14</v>
      </c>
      <c r="C10" s="2" t="s">
        <v>8</v>
      </c>
      <c r="D10" s="8" t="s">
        <v>15</v>
      </c>
      <c r="E10" s="29">
        <v>2000</v>
      </c>
      <c r="F10" s="29"/>
      <c r="G10" s="40">
        <f>E10*F10</f>
        <v>0</v>
      </c>
      <c r="H10" s="29"/>
      <c r="I10" s="34">
        <f t="shared" si="0"/>
        <v>0</v>
      </c>
    </row>
    <row r="11" spans="1:9" x14ac:dyDescent="0.3">
      <c r="A11" s="105"/>
      <c r="B11" s="118"/>
      <c r="C11" s="3" t="s">
        <v>10</v>
      </c>
      <c r="D11" s="1" t="s">
        <v>16</v>
      </c>
      <c r="E11" s="30">
        <v>200</v>
      </c>
      <c r="F11" s="30"/>
      <c r="G11" s="39">
        <f>E11*F11</f>
        <v>0</v>
      </c>
      <c r="H11" s="30"/>
      <c r="I11" s="35">
        <f t="shared" si="0"/>
        <v>0</v>
      </c>
    </row>
    <row r="12" spans="1:9" ht="15" thickBot="1" x14ac:dyDescent="0.35">
      <c r="A12" s="106"/>
      <c r="B12" s="119"/>
      <c r="C12" s="6" t="s">
        <v>12</v>
      </c>
      <c r="D12" s="9" t="s">
        <v>17</v>
      </c>
      <c r="E12" s="31">
        <v>100</v>
      </c>
      <c r="F12" s="31"/>
      <c r="G12" s="41">
        <f t="shared" ref="G12:G24" si="1">E12*F12</f>
        <v>0</v>
      </c>
      <c r="H12" s="81"/>
      <c r="I12" s="36">
        <f t="shared" si="0"/>
        <v>0</v>
      </c>
    </row>
    <row r="13" spans="1:9" x14ac:dyDescent="0.3">
      <c r="A13" s="104">
        <v>3</v>
      </c>
      <c r="B13" s="117" t="s">
        <v>18</v>
      </c>
      <c r="C13" s="2" t="s">
        <v>8</v>
      </c>
      <c r="D13" s="8" t="s">
        <v>9</v>
      </c>
      <c r="E13" s="29">
        <v>18000</v>
      </c>
      <c r="F13" s="29"/>
      <c r="G13" s="34">
        <f t="shared" si="1"/>
        <v>0</v>
      </c>
      <c r="H13" s="69"/>
      <c r="I13" s="34">
        <f t="shared" si="0"/>
        <v>0</v>
      </c>
    </row>
    <row r="14" spans="1:9" x14ac:dyDescent="0.3">
      <c r="A14" s="105"/>
      <c r="B14" s="118"/>
      <c r="C14" s="3" t="s">
        <v>10</v>
      </c>
      <c r="D14" s="1" t="s">
        <v>16</v>
      </c>
      <c r="E14" s="30">
        <v>400</v>
      </c>
      <c r="F14" s="30"/>
      <c r="G14" s="35">
        <f t="shared" si="1"/>
        <v>0</v>
      </c>
      <c r="H14" s="30"/>
      <c r="I14" s="35">
        <f t="shared" si="0"/>
        <v>0</v>
      </c>
    </row>
    <row r="15" spans="1:9" ht="15" thickBot="1" x14ac:dyDescent="0.35">
      <c r="A15" s="106"/>
      <c r="B15" s="119"/>
      <c r="C15" s="6" t="s">
        <v>12</v>
      </c>
      <c r="D15" s="9" t="s">
        <v>17</v>
      </c>
      <c r="E15" s="31">
        <v>200</v>
      </c>
      <c r="F15" s="31"/>
      <c r="G15" s="36">
        <f t="shared" si="1"/>
        <v>0</v>
      </c>
      <c r="H15" s="82"/>
      <c r="I15" s="36">
        <f t="shared" si="0"/>
        <v>0</v>
      </c>
    </row>
    <row r="16" spans="1:9" x14ac:dyDescent="0.3">
      <c r="A16" s="104">
        <v>4</v>
      </c>
      <c r="B16" s="117" t="s">
        <v>19</v>
      </c>
      <c r="C16" s="2" t="s">
        <v>8</v>
      </c>
      <c r="D16" s="8" t="s">
        <v>9</v>
      </c>
      <c r="E16" s="29">
        <v>150</v>
      </c>
      <c r="F16" s="29"/>
      <c r="G16" s="34">
        <f t="shared" si="1"/>
        <v>0</v>
      </c>
      <c r="H16" s="83"/>
      <c r="I16" s="34">
        <f t="shared" si="0"/>
        <v>0</v>
      </c>
    </row>
    <row r="17" spans="1:9" x14ac:dyDescent="0.3">
      <c r="A17" s="105"/>
      <c r="B17" s="118"/>
      <c r="C17" s="3" t="s">
        <v>10</v>
      </c>
      <c r="D17" s="1" t="s">
        <v>20</v>
      </c>
      <c r="E17" s="30">
        <v>40</v>
      </c>
      <c r="F17" s="30"/>
      <c r="G17" s="35">
        <f t="shared" si="1"/>
        <v>0</v>
      </c>
      <c r="H17" s="84"/>
      <c r="I17" s="35">
        <f t="shared" si="0"/>
        <v>0</v>
      </c>
    </row>
    <row r="18" spans="1:9" ht="15" thickBot="1" x14ac:dyDescent="0.35">
      <c r="A18" s="106"/>
      <c r="B18" s="119"/>
      <c r="C18" s="6" t="s">
        <v>12</v>
      </c>
      <c r="D18" s="9" t="s">
        <v>21</v>
      </c>
      <c r="E18" s="31">
        <v>40</v>
      </c>
      <c r="F18" s="31"/>
      <c r="G18" s="36">
        <f t="shared" si="1"/>
        <v>0</v>
      </c>
      <c r="H18" s="82"/>
      <c r="I18" s="36">
        <f t="shared" si="0"/>
        <v>0</v>
      </c>
    </row>
    <row r="19" spans="1:9" x14ac:dyDescent="0.3">
      <c r="A19" s="104">
        <v>5</v>
      </c>
      <c r="B19" s="117" t="s">
        <v>22</v>
      </c>
      <c r="C19" s="2" t="s">
        <v>8</v>
      </c>
      <c r="D19" s="60" t="s">
        <v>9</v>
      </c>
      <c r="E19" s="29">
        <v>50</v>
      </c>
      <c r="F19" s="29"/>
      <c r="G19" s="34">
        <f t="shared" si="1"/>
        <v>0</v>
      </c>
      <c r="H19" s="83"/>
      <c r="I19" s="34">
        <f t="shared" si="0"/>
        <v>0</v>
      </c>
    </row>
    <row r="20" spans="1:9" x14ac:dyDescent="0.3">
      <c r="A20" s="105"/>
      <c r="B20" s="118"/>
      <c r="C20" s="3" t="s">
        <v>10</v>
      </c>
      <c r="D20" s="61" t="s">
        <v>16</v>
      </c>
      <c r="E20" s="30">
        <v>30</v>
      </c>
      <c r="F20" s="30"/>
      <c r="G20" s="35">
        <f t="shared" si="1"/>
        <v>0</v>
      </c>
      <c r="H20" s="84"/>
      <c r="I20" s="35">
        <f t="shared" si="0"/>
        <v>0</v>
      </c>
    </row>
    <row r="21" spans="1:9" ht="15" thickBot="1" x14ac:dyDescent="0.35">
      <c r="A21" s="105"/>
      <c r="B21" s="118"/>
      <c r="C21" s="71" t="s">
        <v>12</v>
      </c>
      <c r="D21" s="72" t="s">
        <v>21</v>
      </c>
      <c r="E21" s="88">
        <v>10</v>
      </c>
      <c r="F21" s="31"/>
      <c r="G21" s="36">
        <f t="shared" si="1"/>
        <v>0</v>
      </c>
      <c r="H21" s="82"/>
      <c r="I21" s="36">
        <f t="shared" si="0"/>
        <v>0</v>
      </c>
    </row>
    <row r="22" spans="1:9" x14ac:dyDescent="0.3">
      <c r="A22" s="104">
        <v>6</v>
      </c>
      <c r="B22" s="123" t="s">
        <v>23</v>
      </c>
      <c r="C22" s="2" t="s">
        <v>8</v>
      </c>
      <c r="D22" s="60" t="s">
        <v>9</v>
      </c>
      <c r="E22" s="26">
        <v>100</v>
      </c>
      <c r="F22" s="29"/>
      <c r="G22" s="34">
        <f t="shared" si="1"/>
        <v>0</v>
      </c>
      <c r="H22" s="83"/>
      <c r="I22" s="34">
        <f t="shared" si="0"/>
        <v>0</v>
      </c>
    </row>
    <row r="23" spans="1:9" x14ac:dyDescent="0.3">
      <c r="A23" s="105"/>
      <c r="B23" s="118"/>
      <c r="C23" s="3" t="s">
        <v>10</v>
      </c>
      <c r="D23" s="61" t="s">
        <v>16</v>
      </c>
      <c r="E23" s="27">
        <v>30</v>
      </c>
      <c r="F23" s="30"/>
      <c r="G23" s="35">
        <f t="shared" si="1"/>
        <v>0</v>
      </c>
      <c r="H23" s="84"/>
      <c r="I23" s="35">
        <f t="shared" si="0"/>
        <v>0</v>
      </c>
    </row>
    <row r="24" spans="1:9" ht="15" thickBot="1" x14ac:dyDescent="0.35">
      <c r="A24" s="106"/>
      <c r="B24" s="124"/>
      <c r="C24" s="73" t="s">
        <v>12</v>
      </c>
      <c r="D24" s="74" t="s">
        <v>24</v>
      </c>
      <c r="E24" s="28">
        <v>10</v>
      </c>
      <c r="F24" s="31"/>
      <c r="G24" s="36">
        <f t="shared" si="1"/>
        <v>0</v>
      </c>
      <c r="H24" s="82"/>
      <c r="I24" s="36">
        <f t="shared" si="0"/>
        <v>0</v>
      </c>
    </row>
    <row r="25" spans="1:9" ht="15" thickBot="1" x14ac:dyDescent="0.35">
      <c r="A25" s="75"/>
      <c r="B25" s="76"/>
      <c r="C25" s="77"/>
      <c r="D25" s="78"/>
      <c r="E25" s="17"/>
      <c r="F25" s="79"/>
      <c r="G25" s="80">
        <f>SUM(G7:G24)</f>
        <v>0</v>
      </c>
      <c r="H25" s="80">
        <f t="shared" ref="H25:I25" si="2">SUM(H7:H24)</f>
        <v>0</v>
      </c>
      <c r="I25" s="85">
        <f t="shared" si="2"/>
        <v>0</v>
      </c>
    </row>
    <row r="26" spans="1:9" ht="31.5" customHeight="1" thickBot="1" x14ac:dyDescent="0.35">
      <c r="A26" s="129" t="s">
        <v>25</v>
      </c>
      <c r="B26" s="130"/>
      <c r="C26" s="130"/>
      <c r="D26" s="130"/>
      <c r="E26" s="130"/>
      <c r="F26" s="130"/>
      <c r="G26" s="130"/>
      <c r="H26" s="130"/>
      <c r="I26" s="131"/>
    </row>
    <row r="27" spans="1:9" ht="15" customHeight="1" x14ac:dyDescent="0.3">
      <c r="A27" s="104">
        <v>1</v>
      </c>
      <c r="B27" s="112" t="s">
        <v>46</v>
      </c>
      <c r="C27" s="8"/>
      <c r="D27" s="8" t="s">
        <v>39</v>
      </c>
      <c r="E27" s="26">
        <v>5</v>
      </c>
      <c r="F27" s="62"/>
      <c r="G27" s="34">
        <f t="shared" ref="G27:G32" si="3">E27*F27</f>
        <v>0</v>
      </c>
      <c r="H27" s="65"/>
      <c r="I27" s="42">
        <f>G27+H27</f>
        <v>0</v>
      </c>
    </row>
    <row r="28" spans="1:9" ht="15" customHeight="1" x14ac:dyDescent="0.3">
      <c r="A28" s="105"/>
      <c r="B28" s="113"/>
      <c r="C28" s="5"/>
      <c r="D28" s="5" t="s">
        <v>40</v>
      </c>
      <c r="E28" s="37">
        <v>4</v>
      </c>
      <c r="F28" s="63"/>
      <c r="G28" s="35">
        <f t="shared" si="3"/>
        <v>0</v>
      </c>
      <c r="H28" s="66"/>
      <c r="I28" s="59">
        <f>G28+H28</f>
        <v>0</v>
      </c>
    </row>
    <row r="29" spans="1:9" ht="15" customHeight="1" x14ac:dyDescent="0.3">
      <c r="A29" s="105"/>
      <c r="B29" s="113"/>
      <c r="C29" s="5"/>
      <c r="D29" s="5" t="s">
        <v>41</v>
      </c>
      <c r="E29" s="37">
        <v>3</v>
      </c>
      <c r="F29" s="63"/>
      <c r="G29" s="35">
        <f t="shared" si="3"/>
        <v>0</v>
      </c>
      <c r="H29" s="66"/>
      <c r="I29" s="59">
        <f t="shared" ref="I29:I32" si="4">G29+H29</f>
        <v>0</v>
      </c>
    </row>
    <row r="30" spans="1:9" ht="15" customHeight="1" x14ac:dyDescent="0.3">
      <c r="A30" s="105"/>
      <c r="B30" s="113"/>
      <c r="C30" s="5"/>
      <c r="D30" s="5" t="s">
        <v>42</v>
      </c>
      <c r="E30" s="37">
        <v>2</v>
      </c>
      <c r="F30" s="63"/>
      <c r="G30" s="35">
        <f t="shared" si="3"/>
        <v>0</v>
      </c>
      <c r="H30" s="66"/>
      <c r="I30" s="59">
        <f t="shared" si="4"/>
        <v>0</v>
      </c>
    </row>
    <row r="31" spans="1:9" ht="15" customHeight="1" x14ac:dyDescent="0.3">
      <c r="A31" s="105"/>
      <c r="B31" s="113"/>
      <c r="C31" s="5"/>
      <c r="D31" s="5" t="s">
        <v>43</v>
      </c>
      <c r="E31" s="37">
        <v>2</v>
      </c>
      <c r="F31" s="63"/>
      <c r="G31" s="35">
        <f t="shared" si="3"/>
        <v>0</v>
      </c>
      <c r="H31" s="66"/>
      <c r="I31" s="59">
        <f t="shared" si="4"/>
        <v>0</v>
      </c>
    </row>
    <row r="32" spans="1:9" ht="15" customHeight="1" thickBot="1" x14ac:dyDescent="0.35">
      <c r="A32" s="105"/>
      <c r="B32" s="114"/>
      <c r="C32" s="16"/>
      <c r="D32" s="9" t="s">
        <v>44</v>
      </c>
      <c r="E32" s="28">
        <v>2</v>
      </c>
      <c r="F32" s="64"/>
      <c r="G32" s="36">
        <f t="shared" si="3"/>
        <v>0</v>
      </c>
      <c r="H32" s="67"/>
      <c r="I32" s="59">
        <f t="shared" si="4"/>
        <v>0</v>
      </c>
    </row>
    <row r="33" spans="1:9" x14ac:dyDescent="0.3">
      <c r="A33" s="104">
        <v>2</v>
      </c>
      <c r="B33" s="112" t="s">
        <v>23</v>
      </c>
      <c r="C33" s="8"/>
      <c r="D33" s="8" t="s">
        <v>39</v>
      </c>
      <c r="E33" s="26">
        <v>5</v>
      </c>
      <c r="F33" s="62"/>
      <c r="G33" s="34">
        <f t="shared" ref="G33:G39" si="5">E33*F33</f>
        <v>0</v>
      </c>
      <c r="H33" s="65"/>
      <c r="I33" s="42">
        <f>G33+H33</f>
        <v>0</v>
      </c>
    </row>
    <row r="34" spans="1:9" x14ac:dyDescent="0.3">
      <c r="A34" s="105"/>
      <c r="B34" s="113"/>
      <c r="C34" s="5"/>
      <c r="D34" s="5" t="s">
        <v>40</v>
      </c>
      <c r="E34" s="37">
        <v>10</v>
      </c>
      <c r="F34" s="63"/>
      <c r="G34" s="35">
        <f t="shared" si="5"/>
        <v>0</v>
      </c>
      <c r="H34" s="66"/>
      <c r="I34" s="59">
        <f>G34+H34</f>
        <v>0</v>
      </c>
    </row>
    <row r="35" spans="1:9" x14ac:dyDescent="0.3">
      <c r="A35" s="105"/>
      <c r="B35" s="113"/>
      <c r="C35" s="5"/>
      <c r="D35" s="5" t="s">
        <v>41</v>
      </c>
      <c r="E35" s="37">
        <v>10</v>
      </c>
      <c r="F35" s="63"/>
      <c r="G35" s="35">
        <f t="shared" si="5"/>
        <v>0</v>
      </c>
      <c r="H35" s="66"/>
      <c r="I35" s="59">
        <f t="shared" ref="I35:I38" si="6">G35+H35</f>
        <v>0</v>
      </c>
    </row>
    <row r="36" spans="1:9" x14ac:dyDescent="0.3">
      <c r="A36" s="105"/>
      <c r="B36" s="113"/>
      <c r="C36" s="5"/>
      <c r="D36" s="5" t="s">
        <v>42</v>
      </c>
      <c r="E36" s="37">
        <v>10</v>
      </c>
      <c r="F36" s="63"/>
      <c r="G36" s="35">
        <f t="shared" si="5"/>
        <v>0</v>
      </c>
      <c r="H36" s="66"/>
      <c r="I36" s="59">
        <f t="shared" si="6"/>
        <v>0</v>
      </c>
    </row>
    <row r="37" spans="1:9" x14ac:dyDescent="0.3">
      <c r="A37" s="105"/>
      <c r="B37" s="113"/>
      <c r="C37" s="5"/>
      <c r="D37" s="5" t="s">
        <v>43</v>
      </c>
      <c r="E37" s="37">
        <v>10</v>
      </c>
      <c r="F37" s="63"/>
      <c r="G37" s="35">
        <f t="shared" si="5"/>
        <v>0</v>
      </c>
      <c r="H37" s="66"/>
      <c r="I37" s="59">
        <f t="shared" si="6"/>
        <v>0</v>
      </c>
    </row>
    <row r="38" spans="1:9" ht="15" thickBot="1" x14ac:dyDescent="0.35">
      <c r="A38" s="105"/>
      <c r="B38" s="114"/>
      <c r="C38" s="16"/>
      <c r="D38" s="9" t="s">
        <v>44</v>
      </c>
      <c r="E38" s="28">
        <v>10</v>
      </c>
      <c r="F38" s="64"/>
      <c r="G38" s="36">
        <f t="shared" si="5"/>
        <v>0</v>
      </c>
      <c r="H38" s="67"/>
      <c r="I38" s="59">
        <f t="shared" si="6"/>
        <v>0</v>
      </c>
    </row>
    <row r="39" spans="1:9" x14ac:dyDescent="0.3">
      <c r="A39" s="104">
        <v>3</v>
      </c>
      <c r="B39" s="122" t="s">
        <v>26</v>
      </c>
      <c r="C39" s="44"/>
      <c r="D39" s="8" t="s">
        <v>39</v>
      </c>
      <c r="E39" s="37">
        <v>20</v>
      </c>
      <c r="F39" s="46"/>
      <c r="G39" s="34">
        <f t="shared" si="5"/>
        <v>0</v>
      </c>
      <c r="H39" s="42"/>
      <c r="I39" s="42">
        <f>G39+H39</f>
        <v>0</v>
      </c>
    </row>
    <row r="40" spans="1:9" x14ac:dyDescent="0.3">
      <c r="A40" s="105"/>
      <c r="B40" s="122"/>
      <c r="C40" s="44"/>
      <c r="D40" s="5" t="s">
        <v>40</v>
      </c>
      <c r="E40" s="37">
        <v>10</v>
      </c>
      <c r="F40" s="57"/>
      <c r="G40" s="58">
        <f t="shared" ref="G40:G44" si="7">E40*F40</f>
        <v>0</v>
      </c>
      <c r="H40" s="59"/>
      <c r="I40" s="59">
        <f>G40+H40</f>
        <v>0</v>
      </c>
    </row>
    <row r="41" spans="1:9" x14ac:dyDescent="0.3">
      <c r="A41" s="105"/>
      <c r="B41" s="122"/>
      <c r="C41" s="44"/>
      <c r="D41" s="5" t="s">
        <v>41</v>
      </c>
      <c r="E41" s="37">
        <v>10</v>
      </c>
      <c r="F41" s="57"/>
      <c r="G41" s="58">
        <f t="shared" si="7"/>
        <v>0</v>
      </c>
      <c r="H41" s="59"/>
      <c r="I41" s="59">
        <f t="shared" ref="I41:I44" si="8">G41+H41</f>
        <v>0</v>
      </c>
    </row>
    <row r="42" spans="1:9" x14ac:dyDescent="0.3">
      <c r="A42" s="105"/>
      <c r="B42" s="122"/>
      <c r="C42" s="44"/>
      <c r="D42" s="5" t="s">
        <v>42</v>
      </c>
      <c r="E42" s="37">
        <v>2</v>
      </c>
      <c r="F42" s="57"/>
      <c r="G42" s="58">
        <f t="shared" si="7"/>
        <v>0</v>
      </c>
      <c r="H42" s="59"/>
      <c r="I42" s="59">
        <f t="shared" si="8"/>
        <v>0</v>
      </c>
    </row>
    <row r="43" spans="1:9" x14ac:dyDescent="0.3">
      <c r="A43" s="105"/>
      <c r="B43" s="122"/>
      <c r="C43" s="24"/>
      <c r="D43" s="5" t="s">
        <v>43</v>
      </c>
      <c r="E43" s="27">
        <v>2</v>
      </c>
      <c r="F43" s="47"/>
      <c r="G43" s="58">
        <f t="shared" si="7"/>
        <v>0</v>
      </c>
      <c r="H43" s="43"/>
      <c r="I43" s="59">
        <f t="shared" si="8"/>
        <v>0</v>
      </c>
    </row>
    <row r="44" spans="1:9" ht="15" thickBot="1" x14ac:dyDescent="0.35">
      <c r="A44" s="105"/>
      <c r="B44" s="122"/>
      <c r="C44" s="45"/>
      <c r="D44" s="9" t="s">
        <v>44</v>
      </c>
      <c r="E44" s="28">
        <v>2</v>
      </c>
      <c r="F44" s="48"/>
      <c r="G44" s="68">
        <f t="shared" si="7"/>
        <v>0</v>
      </c>
      <c r="H44" s="38"/>
      <c r="I44" s="59">
        <f t="shared" si="8"/>
        <v>0</v>
      </c>
    </row>
    <row r="45" spans="1:9" ht="15" thickBot="1" x14ac:dyDescent="0.35">
      <c r="A45" s="75"/>
      <c r="B45" s="76"/>
      <c r="C45" s="77"/>
      <c r="D45" s="78"/>
      <c r="E45" s="17"/>
      <c r="F45" s="79"/>
      <c r="G45" s="80">
        <f>SUM(G33:G44)</f>
        <v>0</v>
      </c>
      <c r="H45" s="80">
        <f t="shared" ref="H45:I45" si="9">SUM(H33:H44)</f>
        <v>0</v>
      </c>
      <c r="I45" s="80">
        <f t="shared" si="9"/>
        <v>0</v>
      </c>
    </row>
    <row r="46" spans="1:9" ht="15" thickBot="1" x14ac:dyDescent="0.35">
      <c r="A46" s="134" t="s">
        <v>45</v>
      </c>
      <c r="B46" s="135"/>
      <c r="C46" s="135"/>
      <c r="D46" s="136"/>
      <c r="E46" s="136"/>
      <c r="F46" s="136"/>
      <c r="G46" s="136"/>
      <c r="H46" s="136"/>
      <c r="I46" s="137"/>
    </row>
    <row r="47" spans="1:9" x14ac:dyDescent="0.3">
      <c r="A47" s="104">
        <v>1</v>
      </c>
      <c r="B47" s="112" t="s">
        <v>23</v>
      </c>
      <c r="C47" s="8"/>
      <c r="D47" s="8" t="s">
        <v>39</v>
      </c>
      <c r="E47" s="26">
        <v>2</v>
      </c>
      <c r="F47" s="29"/>
      <c r="G47" s="34">
        <f>E47*F47</f>
        <v>0</v>
      </c>
      <c r="H47" s="65"/>
      <c r="I47" s="42">
        <f>G47+H47</f>
        <v>0</v>
      </c>
    </row>
    <row r="48" spans="1:9" x14ac:dyDescent="0.3">
      <c r="A48" s="105"/>
      <c r="B48" s="113"/>
      <c r="C48" s="5"/>
      <c r="D48" s="5" t="s">
        <v>40</v>
      </c>
      <c r="E48" s="37">
        <v>2</v>
      </c>
      <c r="F48" s="69"/>
      <c r="G48" s="35">
        <f t="shared" ref="G48:G52" si="10">E48*F48</f>
        <v>0</v>
      </c>
      <c r="H48" s="66"/>
      <c r="I48" s="59">
        <f>G48+H48</f>
        <v>0</v>
      </c>
    </row>
    <row r="49" spans="1:9" x14ac:dyDescent="0.3">
      <c r="A49" s="105"/>
      <c r="B49" s="113"/>
      <c r="C49" s="5"/>
      <c r="D49" s="5" t="s">
        <v>41</v>
      </c>
      <c r="E49" s="37">
        <v>2</v>
      </c>
      <c r="F49" s="69"/>
      <c r="G49" s="35">
        <f t="shared" si="10"/>
        <v>0</v>
      </c>
      <c r="H49" s="66"/>
      <c r="I49" s="59">
        <f t="shared" ref="I49:I52" si="11">G49+H49</f>
        <v>0</v>
      </c>
    </row>
    <row r="50" spans="1:9" x14ac:dyDescent="0.3">
      <c r="A50" s="105"/>
      <c r="B50" s="113"/>
      <c r="C50" s="5"/>
      <c r="D50" s="5" t="s">
        <v>42</v>
      </c>
      <c r="E50" s="37">
        <v>2</v>
      </c>
      <c r="F50" s="69"/>
      <c r="G50" s="35">
        <f t="shared" si="10"/>
        <v>0</v>
      </c>
      <c r="H50" s="66"/>
      <c r="I50" s="59">
        <f t="shared" si="11"/>
        <v>0</v>
      </c>
    </row>
    <row r="51" spans="1:9" x14ac:dyDescent="0.3">
      <c r="A51" s="105"/>
      <c r="B51" s="113"/>
      <c r="C51" s="15"/>
      <c r="D51" s="5" t="s">
        <v>43</v>
      </c>
      <c r="E51" s="27">
        <v>2</v>
      </c>
      <c r="F51" s="30"/>
      <c r="G51" s="35">
        <f t="shared" si="10"/>
        <v>0</v>
      </c>
      <c r="H51" s="67"/>
      <c r="I51" s="59">
        <f t="shared" si="11"/>
        <v>0</v>
      </c>
    </row>
    <row r="52" spans="1:9" ht="15" thickBot="1" x14ac:dyDescent="0.35">
      <c r="A52" s="106"/>
      <c r="B52" s="114"/>
      <c r="C52" s="16"/>
      <c r="D52" s="9" t="s">
        <v>44</v>
      </c>
      <c r="E52" s="28">
        <v>2</v>
      </c>
      <c r="F52" s="31"/>
      <c r="G52" s="36">
        <f t="shared" si="10"/>
        <v>0</v>
      </c>
      <c r="H52" s="70"/>
      <c r="I52" s="59">
        <f t="shared" si="11"/>
        <v>0</v>
      </c>
    </row>
    <row r="53" spans="1:9" x14ac:dyDescent="0.3">
      <c r="A53" s="104">
        <v>2</v>
      </c>
      <c r="B53" s="112" t="s">
        <v>26</v>
      </c>
      <c r="C53" s="8"/>
      <c r="D53" s="8" t="s">
        <v>39</v>
      </c>
      <c r="E53" s="26">
        <v>2</v>
      </c>
      <c r="F53" s="26"/>
      <c r="G53" s="34">
        <f>E53*F53</f>
        <v>0</v>
      </c>
      <c r="H53" s="42"/>
      <c r="I53" s="42">
        <f>G53+H53</f>
        <v>0</v>
      </c>
    </row>
    <row r="54" spans="1:9" x14ac:dyDescent="0.3">
      <c r="A54" s="105"/>
      <c r="B54" s="113"/>
      <c r="C54" s="5"/>
      <c r="D54" s="5" t="s">
        <v>40</v>
      </c>
      <c r="E54" s="37">
        <v>2</v>
      </c>
      <c r="F54" s="37"/>
      <c r="G54" s="58">
        <f>E54*F54</f>
        <v>0</v>
      </c>
      <c r="H54" s="59"/>
      <c r="I54" s="59">
        <f>G54+H54</f>
        <v>0</v>
      </c>
    </row>
    <row r="55" spans="1:9" x14ac:dyDescent="0.3">
      <c r="A55" s="105"/>
      <c r="B55" s="113"/>
      <c r="C55" s="5"/>
      <c r="D55" s="5" t="s">
        <v>41</v>
      </c>
      <c r="E55" s="37">
        <v>2</v>
      </c>
      <c r="F55" s="37"/>
      <c r="G55" s="58">
        <f t="shared" ref="G55:G58" si="12">E55*F55</f>
        <v>0</v>
      </c>
      <c r="H55" s="59"/>
      <c r="I55" s="59">
        <f t="shared" ref="I55:I58" si="13">G55+H55</f>
        <v>0</v>
      </c>
    </row>
    <row r="56" spans="1:9" x14ac:dyDescent="0.3">
      <c r="A56" s="105"/>
      <c r="B56" s="113"/>
      <c r="C56" s="5"/>
      <c r="D56" s="5" t="s">
        <v>42</v>
      </c>
      <c r="E56" s="37">
        <v>2</v>
      </c>
      <c r="F56" s="37"/>
      <c r="G56" s="58">
        <f t="shared" si="12"/>
        <v>0</v>
      </c>
      <c r="H56" s="59"/>
      <c r="I56" s="59">
        <f t="shared" si="13"/>
        <v>0</v>
      </c>
    </row>
    <row r="57" spans="1:9" x14ac:dyDescent="0.3">
      <c r="A57" s="105"/>
      <c r="B57" s="113"/>
      <c r="C57" s="5"/>
      <c r="D57" s="5" t="s">
        <v>43</v>
      </c>
      <c r="E57" s="37">
        <v>2</v>
      </c>
      <c r="F57" s="37"/>
      <c r="G57" s="58">
        <f t="shared" si="12"/>
        <v>0</v>
      </c>
      <c r="H57" s="59"/>
      <c r="I57" s="59">
        <f t="shared" si="13"/>
        <v>0</v>
      </c>
    </row>
    <row r="58" spans="1:9" ht="15" thickBot="1" x14ac:dyDescent="0.35">
      <c r="A58" s="106"/>
      <c r="B58" s="114"/>
      <c r="C58" s="9"/>
      <c r="D58" s="9" t="s">
        <v>44</v>
      </c>
      <c r="E58" s="28">
        <v>2</v>
      </c>
      <c r="F58" s="28"/>
      <c r="G58" s="68">
        <f t="shared" si="12"/>
        <v>0</v>
      </c>
      <c r="H58" s="38"/>
      <c r="I58" s="59">
        <f t="shared" si="13"/>
        <v>0</v>
      </c>
    </row>
    <row r="59" spans="1:9" ht="15" thickBot="1" x14ac:dyDescent="0.35">
      <c r="B59" s="76"/>
      <c r="C59" s="77"/>
      <c r="D59" s="78"/>
      <c r="E59" s="17"/>
      <c r="F59" s="79"/>
      <c r="G59" s="80">
        <f>SUM(G47:G58)</f>
        <v>0</v>
      </c>
      <c r="H59" s="80">
        <f t="shared" ref="H59:I59" si="14">SUM(H47:H58)</f>
        <v>0</v>
      </c>
      <c r="I59" s="80">
        <f t="shared" si="14"/>
        <v>0</v>
      </c>
    </row>
    <row r="60" spans="1:9" ht="15" thickBot="1" x14ac:dyDescent="0.35">
      <c r="A60" s="102" t="s">
        <v>27</v>
      </c>
      <c r="B60" s="102"/>
      <c r="C60" s="102"/>
      <c r="D60" s="102"/>
      <c r="E60" s="102"/>
      <c r="F60" s="102"/>
      <c r="G60" s="102"/>
      <c r="H60" s="102"/>
      <c r="I60" s="102"/>
    </row>
    <row r="61" spans="1:9" x14ac:dyDescent="0.3">
      <c r="A61" s="104">
        <v>1</v>
      </c>
      <c r="B61" s="107" t="s">
        <v>28</v>
      </c>
      <c r="C61" s="110" t="s">
        <v>29</v>
      </c>
      <c r="D61" s="111"/>
      <c r="E61" s="26">
        <v>2</v>
      </c>
      <c r="F61" s="26"/>
      <c r="G61" s="34">
        <f t="shared" ref="G61:G68" si="15">E61*F61</f>
        <v>0</v>
      </c>
      <c r="H61" s="42"/>
      <c r="I61" s="42">
        <f t="shared" ref="I61:I68" si="16">G61+H61</f>
        <v>0</v>
      </c>
    </row>
    <row r="62" spans="1:9" x14ac:dyDescent="0.3">
      <c r="A62" s="105"/>
      <c r="B62" s="108"/>
      <c r="C62" s="96" t="s">
        <v>30</v>
      </c>
      <c r="D62" s="97"/>
      <c r="E62" s="27">
        <v>2</v>
      </c>
      <c r="F62" s="27"/>
      <c r="G62" s="35">
        <f t="shared" si="15"/>
        <v>0</v>
      </c>
      <c r="H62" s="43"/>
      <c r="I62" s="43">
        <f t="shared" si="16"/>
        <v>0</v>
      </c>
    </row>
    <row r="63" spans="1:9" x14ac:dyDescent="0.3">
      <c r="A63" s="105"/>
      <c r="B63" s="108"/>
      <c r="C63" s="96" t="s">
        <v>31</v>
      </c>
      <c r="D63" s="97"/>
      <c r="E63" s="27">
        <v>2</v>
      </c>
      <c r="F63" s="27"/>
      <c r="G63" s="49">
        <f t="shared" si="15"/>
        <v>0</v>
      </c>
      <c r="H63" s="43"/>
      <c r="I63" s="43">
        <f t="shared" si="16"/>
        <v>0</v>
      </c>
    </row>
    <row r="64" spans="1:9" ht="15" thickBot="1" x14ac:dyDescent="0.35">
      <c r="A64" s="106"/>
      <c r="B64" s="109"/>
      <c r="C64" s="98" t="s">
        <v>32</v>
      </c>
      <c r="D64" s="99"/>
      <c r="E64" s="28">
        <v>2</v>
      </c>
      <c r="F64" s="28"/>
      <c r="G64" s="36">
        <f t="shared" si="15"/>
        <v>0</v>
      </c>
      <c r="H64" s="38"/>
      <c r="I64" s="38">
        <f t="shared" si="16"/>
        <v>0</v>
      </c>
    </row>
    <row r="65" spans="1:9" x14ac:dyDescent="0.3">
      <c r="A65" s="104">
        <v>2</v>
      </c>
      <c r="B65" s="107" t="s">
        <v>33</v>
      </c>
      <c r="C65" s="110" t="s">
        <v>29</v>
      </c>
      <c r="D65" s="111"/>
      <c r="E65" s="26">
        <v>2</v>
      </c>
      <c r="F65" s="26"/>
      <c r="G65" s="34">
        <f t="shared" si="15"/>
        <v>0</v>
      </c>
      <c r="H65" s="42"/>
      <c r="I65" s="42">
        <f t="shared" si="16"/>
        <v>0</v>
      </c>
    </row>
    <row r="66" spans="1:9" x14ac:dyDescent="0.3">
      <c r="A66" s="105"/>
      <c r="B66" s="108"/>
      <c r="C66" s="96" t="s">
        <v>30</v>
      </c>
      <c r="D66" s="97"/>
      <c r="E66" s="27">
        <v>2</v>
      </c>
      <c r="F66" s="27"/>
      <c r="G66" s="35">
        <f t="shared" si="15"/>
        <v>0</v>
      </c>
      <c r="H66" s="43"/>
      <c r="I66" s="43">
        <f t="shared" si="16"/>
        <v>0</v>
      </c>
    </row>
    <row r="67" spans="1:9" x14ac:dyDescent="0.3">
      <c r="A67" s="105"/>
      <c r="B67" s="108"/>
      <c r="C67" s="96" t="s">
        <v>31</v>
      </c>
      <c r="D67" s="97"/>
      <c r="E67" s="27">
        <v>2</v>
      </c>
      <c r="F67" s="27"/>
      <c r="G67" s="35">
        <f t="shared" si="15"/>
        <v>0</v>
      </c>
      <c r="H67" s="43"/>
      <c r="I67" s="43">
        <f t="shared" si="16"/>
        <v>0</v>
      </c>
    </row>
    <row r="68" spans="1:9" ht="15" thickBot="1" x14ac:dyDescent="0.35">
      <c r="A68" s="106"/>
      <c r="B68" s="109"/>
      <c r="C68" s="98" t="s">
        <v>32</v>
      </c>
      <c r="D68" s="99"/>
      <c r="E68" s="28">
        <v>2</v>
      </c>
      <c r="F68" s="28"/>
      <c r="G68" s="36">
        <f t="shared" si="15"/>
        <v>0</v>
      </c>
      <c r="H68" s="38"/>
      <c r="I68" s="38">
        <f t="shared" si="16"/>
        <v>0</v>
      </c>
    </row>
    <row r="69" spans="1:9" ht="15" thickBot="1" x14ac:dyDescent="0.35">
      <c r="A69" s="75"/>
      <c r="B69" s="76"/>
      <c r="C69" s="77"/>
      <c r="D69" s="78"/>
      <c r="E69" s="17"/>
      <c r="F69" s="79"/>
      <c r="G69" s="80">
        <f>SUM(G61:G68)</f>
        <v>0</v>
      </c>
      <c r="H69" s="80">
        <f t="shared" ref="H69:I69" si="17">SUM(H61:H68)</f>
        <v>0</v>
      </c>
      <c r="I69" s="80">
        <f t="shared" si="17"/>
        <v>0</v>
      </c>
    </row>
    <row r="70" spans="1:9" ht="15" thickBot="1" x14ac:dyDescent="0.35">
      <c r="A70" s="100" t="s">
        <v>34</v>
      </c>
      <c r="B70" s="101"/>
      <c r="C70" s="102"/>
      <c r="D70" s="102"/>
      <c r="E70" s="102"/>
      <c r="F70" s="102"/>
      <c r="G70" s="102"/>
      <c r="H70" s="102"/>
      <c r="I70" s="103"/>
    </row>
    <row r="71" spans="1:9" x14ac:dyDescent="0.3">
      <c r="A71" s="104">
        <v>1</v>
      </c>
      <c r="B71" s="112" t="s">
        <v>35</v>
      </c>
      <c r="C71" s="126" t="s">
        <v>29</v>
      </c>
      <c r="D71" s="127"/>
      <c r="E71" s="2">
        <v>2</v>
      </c>
      <c r="F71" s="26"/>
      <c r="G71" s="34">
        <f t="shared" ref="G71:G78" si="18">E71*F71</f>
        <v>0</v>
      </c>
      <c r="H71" s="42"/>
      <c r="I71" s="42">
        <f t="shared" ref="I71:I78" si="19">G71+H71</f>
        <v>0</v>
      </c>
    </row>
    <row r="72" spans="1:9" x14ac:dyDescent="0.3">
      <c r="A72" s="105"/>
      <c r="B72" s="113"/>
      <c r="C72" s="128" t="s">
        <v>30</v>
      </c>
      <c r="D72" s="90"/>
      <c r="E72" s="50">
        <v>2</v>
      </c>
      <c r="F72" s="27"/>
      <c r="G72" s="35">
        <f t="shared" si="18"/>
        <v>0</v>
      </c>
      <c r="H72" s="43"/>
      <c r="I72" s="43">
        <f t="shared" si="19"/>
        <v>0</v>
      </c>
    </row>
    <row r="73" spans="1:9" x14ac:dyDescent="0.3">
      <c r="A73" s="105"/>
      <c r="B73" s="113"/>
      <c r="C73" s="89" t="s">
        <v>31</v>
      </c>
      <c r="D73" s="90"/>
      <c r="E73" s="49">
        <v>2</v>
      </c>
      <c r="F73" s="27"/>
      <c r="G73" s="35">
        <f t="shared" si="18"/>
        <v>0</v>
      </c>
      <c r="H73" s="43"/>
      <c r="I73" s="43">
        <f t="shared" si="19"/>
        <v>0</v>
      </c>
    </row>
    <row r="74" spans="1:9" ht="15" thickBot="1" x14ac:dyDescent="0.35">
      <c r="A74" s="106"/>
      <c r="B74" s="114"/>
      <c r="C74" s="91" t="s">
        <v>32</v>
      </c>
      <c r="D74" s="92"/>
      <c r="E74" s="51">
        <v>2</v>
      </c>
      <c r="F74" s="28"/>
      <c r="G74" s="36">
        <f t="shared" si="18"/>
        <v>0</v>
      </c>
      <c r="H74" s="38"/>
      <c r="I74" s="38">
        <f t="shared" si="19"/>
        <v>0</v>
      </c>
    </row>
    <row r="75" spans="1:9" ht="26.25" customHeight="1" x14ac:dyDescent="0.3">
      <c r="A75" s="104">
        <v>2</v>
      </c>
      <c r="B75" s="122" t="s">
        <v>33</v>
      </c>
      <c r="C75" s="126" t="s">
        <v>29</v>
      </c>
      <c r="D75" s="127"/>
      <c r="E75" s="8">
        <v>2</v>
      </c>
      <c r="F75" s="26"/>
      <c r="G75" s="34">
        <f t="shared" si="18"/>
        <v>0</v>
      </c>
      <c r="H75" s="42"/>
      <c r="I75" s="42">
        <f t="shared" si="19"/>
        <v>0</v>
      </c>
    </row>
    <row r="76" spans="1:9" ht="15.75" customHeight="1" x14ac:dyDescent="0.3">
      <c r="A76" s="105"/>
      <c r="B76" s="122"/>
      <c r="C76" s="128" t="s">
        <v>30</v>
      </c>
      <c r="D76" s="90"/>
      <c r="E76" s="1">
        <v>2</v>
      </c>
      <c r="F76" s="27"/>
      <c r="G76" s="35">
        <f t="shared" si="18"/>
        <v>0</v>
      </c>
      <c r="H76" s="43"/>
      <c r="I76" s="43">
        <f t="shared" si="19"/>
        <v>0</v>
      </c>
    </row>
    <row r="77" spans="1:9" ht="15.75" customHeight="1" x14ac:dyDescent="0.3">
      <c r="A77" s="105"/>
      <c r="B77" s="122"/>
      <c r="C77" s="89" t="s">
        <v>31</v>
      </c>
      <c r="D77" s="90"/>
      <c r="E77" s="1">
        <v>2</v>
      </c>
      <c r="F77" s="27"/>
      <c r="G77" s="35">
        <f t="shared" si="18"/>
        <v>0</v>
      </c>
      <c r="H77" s="43"/>
      <c r="I77" s="43">
        <f t="shared" si="19"/>
        <v>0</v>
      </c>
    </row>
    <row r="78" spans="1:9" ht="16.5" customHeight="1" thickBot="1" x14ac:dyDescent="0.35">
      <c r="A78" s="106"/>
      <c r="B78" s="125"/>
      <c r="C78" s="91" t="s">
        <v>32</v>
      </c>
      <c r="D78" s="92"/>
      <c r="E78" s="9">
        <v>2</v>
      </c>
      <c r="F78" s="28"/>
      <c r="G78" s="36">
        <f t="shared" si="18"/>
        <v>0</v>
      </c>
      <c r="H78" s="38"/>
      <c r="I78" s="38">
        <f t="shared" si="19"/>
        <v>0</v>
      </c>
    </row>
    <row r="79" spans="1:9" ht="31.5" customHeight="1" thickBot="1" x14ac:dyDescent="0.35">
      <c r="A79" s="75"/>
      <c r="B79" s="76"/>
      <c r="C79" s="77"/>
      <c r="D79" s="78"/>
      <c r="E79" s="17"/>
      <c r="F79" s="79"/>
      <c r="G79" s="80">
        <f>SUM(G71:G78)</f>
        <v>0</v>
      </c>
      <c r="H79" s="80">
        <f t="shared" ref="H79:I79" si="20">SUM(H71:H78)</f>
        <v>0</v>
      </c>
      <c r="I79" s="86">
        <f t="shared" si="20"/>
        <v>0</v>
      </c>
    </row>
    <row r="80" spans="1:9" x14ac:dyDescent="0.3">
      <c r="B80" s="132"/>
      <c r="C80" s="133"/>
      <c r="D80" s="133"/>
      <c r="E80" s="53"/>
      <c r="F80" s="54"/>
      <c r="G80" s="93">
        <f>G25+G45+G59+G69+G79</f>
        <v>0</v>
      </c>
      <c r="H80" s="93">
        <f t="shared" ref="H80:I80" si="21">H25+H45+H59+H69+H79</f>
        <v>0</v>
      </c>
      <c r="I80" s="93">
        <f t="shared" si="21"/>
        <v>0</v>
      </c>
    </row>
    <row r="81" spans="1:12" x14ac:dyDescent="0.3">
      <c r="B81" s="122"/>
      <c r="C81" s="133"/>
      <c r="D81" s="133"/>
      <c r="E81" s="52" t="s">
        <v>36</v>
      </c>
      <c r="F81" s="55"/>
      <c r="G81" s="94"/>
      <c r="H81" s="94"/>
      <c r="I81" s="94"/>
    </row>
    <row r="82" spans="1:12" ht="15" thickBot="1" x14ac:dyDescent="0.35">
      <c r="B82" s="122"/>
      <c r="C82" s="133"/>
      <c r="D82" s="133"/>
      <c r="E82" s="45"/>
      <c r="F82" s="56"/>
      <c r="G82" s="95"/>
      <c r="H82" s="95"/>
      <c r="I82" s="95"/>
    </row>
    <row r="85" spans="1:12" x14ac:dyDescent="0.3">
      <c r="A85" s="22"/>
    </row>
    <row r="87" spans="1:12" x14ac:dyDescent="0.3">
      <c r="A87" s="120" t="s">
        <v>47</v>
      </c>
      <c r="B87" s="120"/>
      <c r="C87" s="120"/>
      <c r="D87" s="120"/>
      <c r="E87" s="120"/>
      <c r="F87" s="120"/>
      <c r="G87" s="120"/>
      <c r="H87" s="120"/>
      <c r="I87" s="120"/>
      <c r="J87" s="120"/>
      <c r="K87" s="120"/>
      <c r="L87" s="120"/>
    </row>
    <row r="88" spans="1:12" x14ac:dyDescent="0.3">
      <c r="A88" s="120"/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</row>
    <row r="89" spans="1:12" x14ac:dyDescent="0.3">
      <c r="A89" s="120"/>
      <c r="B89" s="120"/>
      <c r="C89" s="120"/>
      <c r="D89" s="120"/>
      <c r="E89" s="120"/>
      <c r="F89" s="120"/>
      <c r="G89" s="120"/>
      <c r="H89" s="120"/>
      <c r="I89" s="120"/>
      <c r="J89" s="120"/>
      <c r="K89" s="120"/>
      <c r="L89" s="120"/>
    </row>
    <row r="90" spans="1:12" x14ac:dyDescent="0.3">
      <c r="A90" s="120"/>
      <c r="B90" s="120"/>
      <c r="C90" s="120"/>
      <c r="D90" s="120"/>
      <c r="E90" s="120"/>
      <c r="F90" s="120"/>
      <c r="G90" s="120"/>
      <c r="H90" s="120"/>
      <c r="I90" s="120"/>
      <c r="J90" s="120"/>
      <c r="K90" s="120"/>
      <c r="L90" s="120"/>
    </row>
    <row r="91" spans="1:12" x14ac:dyDescent="0.3">
      <c r="A91" s="120"/>
      <c r="B91" s="120"/>
      <c r="C91" s="120"/>
      <c r="D91" s="120"/>
      <c r="E91" s="120"/>
      <c r="F91" s="120"/>
      <c r="G91" s="120"/>
      <c r="H91" s="120"/>
      <c r="I91" s="120"/>
      <c r="J91" s="120"/>
      <c r="K91" s="120"/>
      <c r="L91" s="120"/>
    </row>
    <row r="92" spans="1:12" x14ac:dyDescent="0.3">
      <c r="A92" s="120"/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</row>
    <row r="93" spans="1:12" x14ac:dyDescent="0.3">
      <c r="A93" s="120"/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120"/>
    </row>
    <row r="94" spans="1:12" x14ac:dyDescent="0.3">
      <c r="A94" s="120"/>
      <c r="B94" s="120"/>
      <c r="C94" s="120"/>
      <c r="D94" s="120"/>
      <c r="E94" s="120"/>
      <c r="F94" s="120"/>
      <c r="G94" s="120"/>
      <c r="H94" s="120"/>
      <c r="I94" s="120"/>
      <c r="J94" s="120"/>
      <c r="K94" s="120"/>
      <c r="L94" s="120"/>
    </row>
    <row r="95" spans="1:12" x14ac:dyDescent="0.3">
      <c r="A95" s="120"/>
      <c r="B95" s="120"/>
      <c r="C95" s="120"/>
      <c r="D95" s="120"/>
      <c r="E95" s="120"/>
      <c r="F95" s="120"/>
      <c r="G95" s="120"/>
      <c r="H95" s="120"/>
      <c r="I95" s="120"/>
      <c r="J95" s="120"/>
      <c r="K95" s="120"/>
      <c r="L95" s="120"/>
    </row>
    <row r="96" spans="1:12" x14ac:dyDescent="0.3">
      <c r="A96" s="120"/>
      <c r="B96" s="120"/>
      <c r="C96" s="120"/>
      <c r="D96" s="120"/>
      <c r="E96" s="120"/>
      <c r="F96" s="120"/>
      <c r="G96" s="120"/>
      <c r="H96" s="120"/>
      <c r="I96" s="120"/>
      <c r="J96" s="120"/>
      <c r="K96" s="120"/>
      <c r="L96" s="120"/>
    </row>
    <row r="97" spans="1:12" x14ac:dyDescent="0.3">
      <c r="A97" s="120"/>
      <c r="B97" s="120"/>
      <c r="C97" s="120"/>
      <c r="D97" s="120"/>
      <c r="E97" s="120"/>
      <c r="F97" s="120"/>
      <c r="G97" s="120"/>
      <c r="H97" s="120"/>
      <c r="I97" s="120"/>
      <c r="J97" s="120"/>
      <c r="K97" s="120"/>
      <c r="L97" s="120"/>
    </row>
    <row r="98" spans="1:12" x14ac:dyDescent="0.3">
      <c r="A98" s="120"/>
      <c r="B98" s="120"/>
      <c r="C98" s="120"/>
      <c r="D98" s="120"/>
      <c r="E98" s="120"/>
      <c r="F98" s="120"/>
      <c r="G98" s="120"/>
      <c r="H98" s="120"/>
      <c r="I98" s="120"/>
      <c r="J98" s="120"/>
      <c r="K98" s="120"/>
      <c r="L98" s="120"/>
    </row>
    <row r="99" spans="1:12" x14ac:dyDescent="0.3">
      <c r="A99" s="120"/>
      <c r="B99" s="120"/>
      <c r="C99" s="120"/>
      <c r="D99" s="120"/>
      <c r="E99" s="120"/>
      <c r="F99" s="120"/>
      <c r="G99" s="120"/>
      <c r="H99" s="120"/>
      <c r="I99" s="120"/>
      <c r="J99" s="120"/>
      <c r="K99" s="120"/>
      <c r="L99" s="120"/>
    </row>
    <row r="100" spans="1:12" x14ac:dyDescent="0.3">
      <c r="A100" s="120"/>
      <c r="B100" s="120"/>
      <c r="C100" s="120"/>
      <c r="D100" s="120"/>
      <c r="E100" s="120"/>
      <c r="F100" s="120"/>
      <c r="G100" s="120"/>
      <c r="H100" s="120"/>
      <c r="I100" s="120"/>
      <c r="J100" s="120"/>
      <c r="K100" s="120"/>
      <c r="L100" s="120"/>
    </row>
    <row r="101" spans="1:12" x14ac:dyDescent="0.3">
      <c r="A101" s="120"/>
      <c r="B101" s="120"/>
      <c r="C101" s="120"/>
      <c r="D101" s="120"/>
      <c r="E101" s="120"/>
      <c r="F101" s="120"/>
      <c r="G101" s="120"/>
      <c r="H101" s="120"/>
      <c r="I101" s="120"/>
      <c r="J101" s="120"/>
      <c r="K101" s="120"/>
      <c r="L101" s="120"/>
    </row>
    <row r="102" spans="1:12" x14ac:dyDescent="0.3">
      <c r="A102" s="120"/>
      <c r="B102" s="120"/>
      <c r="C102" s="120"/>
      <c r="D102" s="120"/>
      <c r="E102" s="120"/>
      <c r="F102" s="120"/>
      <c r="G102" s="120"/>
      <c r="H102" s="120"/>
      <c r="I102" s="120"/>
      <c r="J102" s="120"/>
      <c r="K102" s="120"/>
      <c r="L102" s="120"/>
    </row>
    <row r="103" spans="1:12" ht="20.25" customHeight="1" x14ac:dyDescent="0.3">
      <c r="A103" s="120"/>
      <c r="B103" s="120"/>
      <c r="C103" s="120"/>
      <c r="D103" s="120"/>
      <c r="E103" s="120"/>
      <c r="F103" s="120"/>
      <c r="G103" s="120"/>
      <c r="H103" s="120"/>
      <c r="I103" s="120"/>
      <c r="J103" s="120"/>
      <c r="K103" s="120"/>
      <c r="L103" s="120"/>
    </row>
    <row r="104" spans="1:12" x14ac:dyDescent="0.3">
      <c r="A104" s="121"/>
      <c r="B104" s="121"/>
      <c r="C104" s="121"/>
      <c r="D104" s="121"/>
      <c r="E104" s="121"/>
      <c r="F104" s="121"/>
      <c r="G104" s="121"/>
      <c r="H104" s="121"/>
      <c r="I104" s="121"/>
      <c r="J104" s="121"/>
      <c r="K104" s="121"/>
      <c r="L104" s="121"/>
    </row>
    <row r="105" spans="1:12" x14ac:dyDescent="0.3">
      <c r="A105" s="121"/>
      <c r="B105" s="121"/>
      <c r="C105" s="121"/>
      <c r="D105" s="121"/>
      <c r="E105" s="121"/>
      <c r="F105" s="121"/>
      <c r="G105" s="121"/>
      <c r="H105" s="121"/>
      <c r="I105" s="121"/>
      <c r="J105" s="121"/>
      <c r="K105" s="121"/>
      <c r="L105" s="121"/>
    </row>
    <row r="106" spans="1:12" x14ac:dyDescent="0.3">
      <c r="A106" s="121"/>
      <c r="B106" s="121"/>
      <c r="C106" s="121"/>
      <c r="D106" s="121"/>
      <c r="E106" s="121"/>
      <c r="F106" s="121"/>
      <c r="G106" s="121"/>
      <c r="H106" s="121"/>
      <c r="I106" s="121"/>
      <c r="J106" s="121"/>
      <c r="K106" s="121"/>
      <c r="L106" s="121"/>
    </row>
    <row r="107" spans="1:12" x14ac:dyDescent="0.3">
      <c r="A107" s="121"/>
      <c r="B107" s="121"/>
      <c r="C107" s="121"/>
      <c r="D107" s="121"/>
      <c r="E107" s="121"/>
      <c r="F107" s="121"/>
      <c r="G107" s="121"/>
      <c r="H107" s="121"/>
      <c r="I107" s="121"/>
      <c r="J107" s="121"/>
      <c r="K107" s="121"/>
      <c r="L107" s="121"/>
    </row>
    <row r="108" spans="1:12" x14ac:dyDescent="0.3">
      <c r="A108" s="121"/>
      <c r="B108" s="121"/>
      <c r="C108" s="121"/>
      <c r="D108" s="121"/>
      <c r="E108" s="121"/>
      <c r="F108" s="121"/>
      <c r="G108" s="121"/>
      <c r="H108" s="121"/>
      <c r="I108" s="121"/>
      <c r="J108" s="121"/>
      <c r="K108" s="121"/>
      <c r="L108" s="121"/>
    </row>
    <row r="109" spans="1:12" x14ac:dyDescent="0.3">
      <c r="A109" s="121"/>
      <c r="B109" s="121"/>
      <c r="C109" s="121"/>
      <c r="D109" s="121"/>
      <c r="E109" s="121"/>
      <c r="F109" s="121"/>
      <c r="G109" s="121"/>
      <c r="H109" s="121"/>
      <c r="I109" s="121"/>
      <c r="J109" s="121"/>
      <c r="K109" s="121"/>
      <c r="L109" s="121"/>
    </row>
    <row r="110" spans="1:12" x14ac:dyDescent="0.3">
      <c r="A110" s="121"/>
      <c r="B110" s="121"/>
      <c r="C110" s="121"/>
      <c r="D110" s="121"/>
      <c r="E110" s="121"/>
      <c r="F110" s="121"/>
      <c r="G110" s="121"/>
      <c r="H110" s="121"/>
      <c r="I110" s="121"/>
      <c r="J110" s="121"/>
      <c r="K110" s="121"/>
      <c r="L110" s="121"/>
    </row>
    <row r="111" spans="1:12" x14ac:dyDescent="0.3">
      <c r="A111" s="121"/>
      <c r="B111" s="121"/>
      <c r="C111" s="121"/>
      <c r="D111" s="121"/>
      <c r="E111" s="121"/>
      <c r="F111" s="121"/>
      <c r="G111" s="121"/>
      <c r="H111" s="121"/>
      <c r="I111" s="121"/>
      <c r="J111" s="121"/>
      <c r="K111" s="121"/>
      <c r="L111" s="121"/>
    </row>
    <row r="112" spans="1:12" x14ac:dyDescent="0.3">
      <c r="A112" s="121"/>
      <c r="B112" s="121"/>
      <c r="C112" s="121"/>
      <c r="D112" s="121"/>
      <c r="E112" s="121"/>
      <c r="F112" s="121"/>
      <c r="G112" s="121"/>
      <c r="H112" s="121"/>
      <c r="I112" s="121"/>
      <c r="J112" s="121"/>
      <c r="K112" s="121"/>
      <c r="L112" s="121"/>
    </row>
    <row r="113" spans="1:12" x14ac:dyDescent="0.3">
      <c r="A113" s="121"/>
      <c r="B113" s="121"/>
      <c r="C113" s="121"/>
      <c r="D113" s="121"/>
      <c r="E113" s="121"/>
      <c r="F113" s="121"/>
      <c r="G113" s="121"/>
      <c r="H113" s="121"/>
      <c r="I113" s="121"/>
      <c r="J113" s="121"/>
      <c r="K113" s="121"/>
      <c r="L113" s="121"/>
    </row>
    <row r="114" spans="1:12" x14ac:dyDescent="0.3">
      <c r="A114" s="121"/>
      <c r="B114" s="121"/>
      <c r="C114" s="121"/>
      <c r="D114" s="121"/>
      <c r="E114" s="121"/>
      <c r="F114" s="121"/>
      <c r="G114" s="121"/>
      <c r="H114" s="121"/>
      <c r="I114" s="121"/>
      <c r="J114" s="121"/>
      <c r="K114" s="121"/>
      <c r="L114" s="121"/>
    </row>
    <row r="115" spans="1:12" x14ac:dyDescent="0.3">
      <c r="A115" s="121"/>
      <c r="B115" s="121"/>
      <c r="C115" s="121"/>
      <c r="D115" s="121"/>
      <c r="E115" s="121"/>
      <c r="F115" s="121"/>
      <c r="G115" s="121"/>
      <c r="H115" s="121"/>
      <c r="I115" s="121"/>
      <c r="J115" s="121"/>
      <c r="K115" s="121"/>
      <c r="L115" s="121"/>
    </row>
  </sheetData>
  <mergeCells count="58">
    <mergeCell ref="B19:B21"/>
    <mergeCell ref="A47:A52"/>
    <mergeCell ref="I80:I82"/>
    <mergeCell ref="A19:A21"/>
    <mergeCell ref="B80:B82"/>
    <mergeCell ref="C80:C82"/>
    <mergeCell ref="D80:D82"/>
    <mergeCell ref="A27:A32"/>
    <mergeCell ref="B27:B32"/>
    <mergeCell ref="A39:A44"/>
    <mergeCell ref="A46:I46"/>
    <mergeCell ref="A75:A78"/>
    <mergeCell ref="A53:A58"/>
    <mergeCell ref="A61:A64"/>
    <mergeCell ref="A65:A68"/>
    <mergeCell ref="A60:I60"/>
    <mergeCell ref="A87:L115"/>
    <mergeCell ref="B47:B52"/>
    <mergeCell ref="B39:B44"/>
    <mergeCell ref="B33:B38"/>
    <mergeCell ref="B22:B24"/>
    <mergeCell ref="B75:B78"/>
    <mergeCell ref="B71:B74"/>
    <mergeCell ref="C73:D73"/>
    <mergeCell ref="C74:D74"/>
    <mergeCell ref="C71:D71"/>
    <mergeCell ref="C72:D72"/>
    <mergeCell ref="C75:D75"/>
    <mergeCell ref="C76:D76"/>
    <mergeCell ref="A22:A24"/>
    <mergeCell ref="A26:I26"/>
    <mergeCell ref="A33:A38"/>
    <mergeCell ref="B5:I5"/>
    <mergeCell ref="A7:A9"/>
    <mergeCell ref="A10:A12"/>
    <mergeCell ref="A13:A15"/>
    <mergeCell ref="A16:A18"/>
    <mergeCell ref="B16:B18"/>
    <mergeCell ref="B13:B15"/>
    <mergeCell ref="B10:B12"/>
    <mergeCell ref="B7:B9"/>
    <mergeCell ref="B61:B64"/>
    <mergeCell ref="B53:B58"/>
    <mergeCell ref="C61:D61"/>
    <mergeCell ref="C62:D62"/>
    <mergeCell ref="C63:D63"/>
    <mergeCell ref="C64:D64"/>
    <mergeCell ref="C77:D77"/>
    <mergeCell ref="C78:D78"/>
    <mergeCell ref="G80:G82"/>
    <mergeCell ref="H80:H82"/>
    <mergeCell ref="C67:D67"/>
    <mergeCell ref="C68:D68"/>
    <mergeCell ref="A70:I70"/>
    <mergeCell ref="A71:A74"/>
    <mergeCell ref="B65:B68"/>
    <mergeCell ref="C65:D65"/>
    <mergeCell ref="C66:D66"/>
  </mergeCells>
  <pageMargins left="0.70866141732283472" right="0.70866141732283472" top="0.74803149606299213" bottom="0.74803149606299213" header="0.31496062992125984" footer="0.31496062992125984"/>
  <pageSetup paperSize="8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IPerkowska</dc:creator>
  <cp:lastModifiedBy>KDolkin-VPN</cp:lastModifiedBy>
  <cp:lastPrinted>2022-12-16T09:07:23Z</cp:lastPrinted>
  <dcterms:created xsi:type="dcterms:W3CDTF">2015-06-05T18:19:34Z</dcterms:created>
  <dcterms:modified xsi:type="dcterms:W3CDTF">2023-01-02T13:52:36Z</dcterms:modified>
</cp:coreProperties>
</file>