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140" tabRatio="500"/>
  </bookViews>
  <sheets>
    <sheet name="Arkusz1" sheetId="1" r:id="rId1"/>
    <sheet name="Arkusz2" sheetId="2" r:id="rId2"/>
  </sheets>
  <definedNames>
    <definedName name="_xlnm.Print_Area" localSheetId="0">Arkusz1!$A$1:$L$385</definedName>
  </definedNames>
  <calcPr calcId="145621" iterateDelta="1E-4"/>
</workbook>
</file>

<file path=xl/calcChain.xml><?xml version="1.0" encoding="utf-8"?>
<calcChain xmlns="http://schemas.openxmlformats.org/spreadsheetml/2006/main">
  <c r="J380" i="1" l="1"/>
  <c r="H380" i="1"/>
  <c r="J365" i="1"/>
  <c r="H365" i="1"/>
  <c r="H133" i="1"/>
  <c r="J133" i="1"/>
  <c r="J301" i="1"/>
  <c r="H301" i="1"/>
  <c r="J178" i="1"/>
  <c r="H81" i="1"/>
  <c r="K68" i="1"/>
  <c r="J53" i="1"/>
  <c r="K34" i="1"/>
  <c r="J333" i="1" l="1"/>
  <c r="H333" i="1"/>
  <c r="J164" i="1"/>
  <c r="H223" i="1"/>
  <c r="J289" i="1"/>
  <c r="J322" i="1"/>
  <c r="I68" i="1"/>
  <c r="H276" i="1"/>
  <c r="J206" i="1"/>
  <c r="H206" i="1"/>
  <c r="I34" i="1"/>
  <c r="J250" i="1"/>
  <c r="H250" i="1"/>
  <c r="H178" i="1"/>
  <c r="H347" i="1"/>
  <c r="J347" i="1"/>
  <c r="H289" i="1"/>
  <c r="I149" i="1"/>
  <c r="K149" i="1"/>
  <c r="J81" i="1"/>
  <c r="H322" i="1"/>
  <c r="H53" i="1"/>
  <c r="H164" i="1"/>
  <c r="J223" i="1"/>
  <c r="J276" i="1" l="1"/>
</calcChain>
</file>

<file path=xl/sharedStrings.xml><?xml version="1.0" encoding="utf-8"?>
<sst xmlns="http://schemas.openxmlformats.org/spreadsheetml/2006/main" count="931" uniqueCount="299">
  <si>
    <t>PAKIET NR 1</t>
  </si>
  <si>
    <t>L.p.</t>
  </si>
  <si>
    <t>Nazwa</t>
  </si>
  <si>
    <t>Jedn. miary</t>
  </si>
  <si>
    <t>Ilość</t>
  </si>
  <si>
    <t>Cena jedn. netto</t>
  </si>
  <si>
    <t>Wartość netto</t>
  </si>
  <si>
    <t>Stawka VAT</t>
  </si>
  <si>
    <t>Wartość brutto</t>
  </si>
  <si>
    <t>1.</t>
  </si>
  <si>
    <t>op.</t>
  </si>
  <si>
    <t>2.</t>
  </si>
  <si>
    <t>op</t>
  </si>
  <si>
    <t>3.</t>
  </si>
  <si>
    <t>4.</t>
  </si>
  <si>
    <t>5.</t>
  </si>
  <si>
    <t>6.</t>
  </si>
  <si>
    <t>7.</t>
  </si>
  <si>
    <t>8.</t>
  </si>
  <si>
    <t>9.</t>
  </si>
  <si>
    <t>10.</t>
  </si>
  <si>
    <t>11.</t>
  </si>
  <si>
    <t>szt.</t>
  </si>
  <si>
    <t>12.</t>
  </si>
  <si>
    <t>13.</t>
  </si>
  <si>
    <t>14.</t>
  </si>
  <si>
    <t>15.</t>
  </si>
  <si>
    <t>16.</t>
  </si>
  <si>
    <t>17.</t>
  </si>
  <si>
    <t>18.</t>
  </si>
  <si>
    <t>19.</t>
  </si>
  <si>
    <t>20.</t>
  </si>
  <si>
    <t>szt</t>
  </si>
  <si>
    <t>21.</t>
  </si>
  <si>
    <t>kg</t>
  </si>
  <si>
    <t>22.</t>
  </si>
  <si>
    <t>23.</t>
  </si>
  <si>
    <t>Wata opatr. baw.-wisk. a 0,5 kg,  brak grudek; spoistość; nie powinna rozdzielać się na pasmaWata opatr. baw.-wisk. a 0,5 kg,  brak grudek; spoistość; nie powinna rozdzielać się na pasma</t>
  </si>
  <si>
    <t>24.</t>
  </si>
  <si>
    <t>Podkład  ginekolog.  34  x 9 cm  x 10  szt z możliwością sterylizacji</t>
  </si>
  <si>
    <t>25.</t>
  </si>
  <si>
    <t>26.</t>
  </si>
  <si>
    <t>27.</t>
  </si>
  <si>
    <t>28.</t>
  </si>
  <si>
    <t>30.</t>
  </si>
  <si>
    <t>OGÓŁEM</t>
  </si>
  <si>
    <t>.....................................................</t>
  </si>
  <si>
    <t>podpis</t>
  </si>
  <si>
    <t xml:space="preserve">PAKIET NR 2 </t>
  </si>
  <si>
    <t>Lp</t>
  </si>
  <si>
    <t xml:space="preserve">PAKIET NR 3 </t>
  </si>
  <si>
    <t>PAKIET NR 4</t>
  </si>
  <si>
    <t xml:space="preserve">PAKIET NR 5 </t>
  </si>
  <si>
    <t>Pur-Zellin  pusty dozownik</t>
  </si>
  <si>
    <t>Serwety oper. z gazy 17 - 20 nitek jałowe 4 w. 45 x 45 cm z elem. rad. i kolorową tasiemką x 5 szt (+/-10%) , klasa II A reguła 7, bawełna 100 %; wysoka chłonność; muszą być poddane procesowi prania wstępnego; po sterylizacji muszą zachować biały kolor, muszą posiadać etykietę samoprzylepną (m.in. z ilością sztuk w opakowaniu) na opakowaniu umożliwiającą naklejenie w dokumentacji . *</t>
  </si>
  <si>
    <t xml:space="preserve"> </t>
  </si>
  <si>
    <t xml:space="preserve">PAKIET NR 6 </t>
  </si>
  <si>
    <t xml:space="preserve">L.p </t>
  </si>
  <si>
    <t xml:space="preserve">PAKIET NR 7 </t>
  </si>
  <si>
    <t>PAKIET NR 8</t>
  </si>
  <si>
    <t>Lp.</t>
  </si>
  <si>
    <t xml:space="preserve">PAKIET 9 </t>
  </si>
  <si>
    <t xml:space="preserve">op </t>
  </si>
  <si>
    <t xml:space="preserve">PAKIET NR 10 </t>
  </si>
  <si>
    <t xml:space="preserve">PAKIET NR  11 </t>
  </si>
  <si>
    <t>Pięciowarstwowy opatrunek z pianki poliuretanowej na rany o dużym wysięku. Samoprzylepny  - żel silikonowy jako warstwa przylepna na całej powierzchni opatrunku. Rozmiar 15,4x15,4cm, opakowanie a'10szt. Sterylny.*</t>
  </si>
  <si>
    <t>Opatrunek chłonny z pianki poliuretanowej, samoprzylepny na rany o umiarkowanym lub obfitym wysięku. Trójwarstwowa konstrukcja: poliuretanowa warstwa kontaktowa z klejem akrylowym naniesionym metodą siateczkową, chłonna pianka poliuretanowa i ochronna, antybakteryjna i wodoszczelna zewnętrzna warstwa folii - Sterylny. Rozm. 22,5x22,5cm, opakowanie a'10szt. *</t>
  </si>
  <si>
    <t>Miękki, nietkany opatrunek włókninowy o dużej chłonności, który w kontakcie z wysiękiem tworzy klarowny opatrunek żelowy. Może pozostawać na ranie do 7 dni. Rozmiar 10x10cm. Opakowanie a'10szt. Sterylny.*</t>
  </si>
  <si>
    <t xml:space="preserve">PAKIET NR 12 </t>
  </si>
  <si>
    <t>PAKIET NR 14</t>
  </si>
  <si>
    <t>PAKIET NR 15</t>
  </si>
  <si>
    <t>PAKIET NR 16</t>
  </si>
  <si>
    <t>PAKIET NR 17</t>
  </si>
  <si>
    <t>PAKIET NR 18</t>
  </si>
  <si>
    <t>29.</t>
  </si>
  <si>
    <t>Zamawiający dopuszcza inne wielkości opakowań w przeliczeniu na pełne opakowania (zaokrąglenie w górę)</t>
  </si>
  <si>
    <t>PAKIET NR 19</t>
  </si>
  <si>
    <t>Jałowy opatrunek o wymiarach 10x7,5x3,2cm, koloru czarnego, wykonany z siatkowego poliuretanu (PE ), o otwartych porach, duża zdolność odprowadzania płynów, zastosowanie powinno wspomagać tworzenie tkanki ziarninowej, stosowany w ranach zakażonych, dren o przekroju pięciootworowym z zaciskiem do drenu, folia samoprzylepna do opatrunku</t>
  </si>
  <si>
    <t>Jałowy opatrunek o wymiarach 18x12,5x3,2 cm koloru czarnego, wykonany z siatkowego poliuretanu (PE ), o otwartych porach, duża zdolność odprowadzania płynów, zastosowanie powinno wspomagać tworzenie tkanki ziarninowej, stosowany w ranach zakażonych, dren o przekroju pięciootworowym z zaciskiem do drenu, folia samoprzylepna do opatrunku 2 szt.</t>
  </si>
  <si>
    <t>Jałowy opatrunek o wymiarach 25,6x15x3,2 cm, koloru czarnego, wykonany z siatkowego poliuretanu (PE ), o otwartych porach, duża zdolność odprowadzania płynów, zastosowanie powinno wspomagać tworzenie tkanki ziarninowej, stosowany w ranach zakażonych, dren o przekroju pięciootworowym z zaciskiem do drenu, folia samoprzylepna do opatrunku 2 szt.</t>
  </si>
  <si>
    <t>Jałowy opatrunek o wymiarach (17x15x1,8) 2 szt, wykonany z siatkowego poliuretanu (PE ), o otwartych porach, ma dużą zdolność odprowadzania płynów, wspomaga tworzenie tkanki ziarninowej, stosowany w ranach zakażonych, Rozmiar porów 400-600 mikronów umożliwia podanie płynu do dna rany, dren- podkładka ssąco płucząca umożliwia odsysanie i płukanie rany</t>
  </si>
  <si>
    <t>Jałowy opatrunek o wymiarach (11x8x1,8) 2szt, wykonany z siatkowego poliuretanu (PE ), o otwartych porach, ma dużą zdolność odprowadzania płynów, wspomaga tworzenie tkanki ziarninowej, stosowany w ranach zakażonych, Rozmiar porów 400-600 mikronów umożliwia podanie płynu do dna rany, dren- podkładka ssąco płucząca umożliwia odsysanie i płukanie rany</t>
  </si>
  <si>
    <t>Do łączenia 2 lub więcej opatrunków - wykorzystywane w leczeniu ran mnogich u tego samego pacjenta.</t>
  </si>
  <si>
    <t>Jednorazowy element, który łączy urządzenie terapeutyczne z drenem - podkładką  w celu dostarczenia-podania płynu do rany.</t>
  </si>
  <si>
    <t>Opatrunek wykonany z dzianiny wiskozowej o niskiej przywieralności, impregnowany glikolem polietylenowym  zawiera  10 % jodopowidon,  1% czystego jodu, przeznaczony do leczenia ran zakażonych,  rozmiary : 5 x 5 cm</t>
  </si>
  <si>
    <t>Opatrunek wykonany z dzianiny wiskozowej o niskiej przywieralności, impregnowany glikolem polietylenowym  zawiera  10 % jodopowidon,  1% czystego jodu, przeznaczony do leczenia ran zakażonych,  rozmiary : 9,5  x 9, 5 cm</t>
  </si>
  <si>
    <t xml:space="preserve">OGÓŁEM </t>
  </si>
  <si>
    <t>Opatrunek wielowarstwowy, nieprzylepny przeznaczony do ran z obfitym wysiękiem. Składający się z 3 warstw: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rozm 10 x 20 cm</t>
  </si>
  <si>
    <t>Opatrunek wielowarstwowy, nieprzylepny przeznaczony do ran z obfitym wysiękiem. Składający się z 3 warstw: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Rozm 15 x 15 cm</t>
  </si>
  <si>
    <t>Opatrunek wielowarstwowy, nieprzylepny przeznaczony do ran z obfitym wysiękiem. Składający się z 3 warstw: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Rozm 20 x 20 cm</t>
  </si>
  <si>
    <t>Opatrunek wielowarstwowy, nieprzylepny przeznaczony do ran z obfitym wysiękiem. Składający się z 3 warstw: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Rozm 20 x 40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</si>
  <si>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Rozm 20 x 20 cm</t>
  </si>
  <si>
    <t>Gaza opatr.jał. 17 nitk.1 m2 , klasa II A reg. 7; 100 % bawełna; wysoka chłonność; sterylizowane parą wodną; bielone bez użycia chloru</t>
  </si>
  <si>
    <t>Kompresy z gazy 17 nitk. niejał. 8 w.   7,5 x 7,5 x 100 szt z podwijanymi brzegami, klasa min. I reg. 4; 100 % bawełna; wysoka chłonność; bielone bez użycia chloru</t>
  </si>
  <si>
    <t>Kompresy z gazy 17 nitk. niejał. 8 w. 10 x 10 x 100  szt z podwijanymi brzegami  klasa min. I reg. 4; 100 % bawełna; wysoka chłonność; bielone bez użycia chloru</t>
  </si>
  <si>
    <t>31.</t>
  </si>
  <si>
    <t>32.</t>
  </si>
  <si>
    <t>33.</t>
  </si>
  <si>
    <t>34.</t>
  </si>
  <si>
    <t>35.</t>
  </si>
  <si>
    <t>36.</t>
  </si>
  <si>
    <t>37.</t>
  </si>
  <si>
    <t>38.</t>
  </si>
  <si>
    <t>39.</t>
  </si>
  <si>
    <t>40.</t>
  </si>
  <si>
    <t>41.</t>
  </si>
  <si>
    <t>42.</t>
  </si>
  <si>
    <t>43.</t>
  </si>
  <si>
    <t>44.</t>
  </si>
  <si>
    <t>45.</t>
  </si>
  <si>
    <t>Jałowy przeźroczysty samoprzylepny opatrunek 10 cm x 15 cm z folii poliuretanowej  transparentny, przepuszczający parę wodną i tlen, wodoodporny*</t>
  </si>
  <si>
    <t>Jałowy opatrunek 18 cm x 18 cm do zaopatrywania części krzyżowej z pianki poliuretanowej o strukturze porów od największych do najmniejszych z jednokierunkowym przepływem wydzieliny do wnętrza opatrunku dla ran z wysiękiem od obfitego do umiarkowanego o zaokrąglonych brzegach ; z krawędzią samoprzylepną i z zewnętrzną  warstwą poliuretanową, przepuszczalną dla powietrza lecz nieprzepuszczalną dla płynów i zarazków. Opakowanie jednostkowe posiadające podziałkę centymetrową służącą do mierzenia wielkości rany *</t>
  </si>
  <si>
    <t>Opatrunek hydropolimerowy 7,5x7,5 cm, aktywowany płynem Ringera z superabsorbentem; do oczyszczania ran przewlekłych objętych zakażeniem  ; opakowanie jednostkowe posiadające podziałkę centymetrową służącą do mierzenia wielkości rany; opatrunek działający 72 godziny*</t>
  </si>
  <si>
    <t>Jednorazowy zbiornik do urządzenia, o pojemności 500 ml, do gromadzenia wydzieliny z rany, z bakteriobójczy żelem, z hydrofobowym filtrem z węglem aktywnym, filtrem antybakteryjnym, drenem, zaciskiem do drenu i złączem do podłączania do drenu</t>
  </si>
  <si>
    <t>Jednorazowy zbiornik do urządzenia, o pojemności 1000 ml, do gromadzenia wydzieliny z rany, z bakteriobójczy żelem, z hydrofobowym filtrem z węglem aktywnym, filtrem antybakteryjnym, drenem, zaciskiem do drenu i złączem do podłączania do drenu</t>
  </si>
  <si>
    <t>Gaza 17 nitk. szer. 90 cm, 100 % bawełna;  klasa min. I reg. 4; bielone bez użycia chloru  100m2</t>
  </si>
  <si>
    <t>Elastyczna siatka opatrunkowa do podtrzymywania opatrunków .
Sklad 50% przędza jedwab poliamidowy, 50% przędza jedwab poliuretanowy. Szerokość 7,0-9,5cm długość 1m.</t>
  </si>
  <si>
    <t>Elastyczna siatka opatrunkowa do podtrzymywania opatrunków .
Sklad 50% przędza jedwab poliamidowy, 50% przędza jedwab poliuretanowy. Szerokość 1,5-2,5cm długość 1m.</t>
  </si>
  <si>
    <t>Elastyczna siatka opatrunkowa do podtrzymywania opatrunków .
Sklad 50% przędza jedwab poliamidowy, 50% przędza jedwab poliuretanowy. Szerokość 2,5-3,5cm długość 1m.</t>
  </si>
  <si>
    <t>Elastyczna siatka opatrunkowa do podtrzymywania opatrunków .
Sklad 50% przędza jedwab poliamidowy, 50% przędza jedwab poliuretanowy. Szerokość 5,0-6,5cm długość 1m.</t>
  </si>
  <si>
    <r>
      <t>Opatrunek   z węglem  aktywowanym  i srebrem,  zamknięty   w  nylonowej, półprzepuszczalnej saszetce, do leczenia ran zakażonych, z cuchnącą wydzieliną , skuteczny wobec  MRSA i VRE,  zawartość srebra 25µg/cm</t>
    </r>
    <r>
      <rPr>
        <vertAlign val="superscript"/>
        <sz val="11"/>
        <rFont val="Calibri"/>
        <family val="2"/>
        <charset val="238"/>
      </rPr>
      <t>2,</t>
    </r>
    <r>
      <rPr>
        <sz val="11"/>
        <rFont val="Calibri"/>
        <family val="2"/>
        <charset val="238"/>
      </rPr>
      <t xml:space="preserve"> rozmiary : 10,5 x 10,5 cm</t>
    </r>
  </si>
  <si>
    <r>
      <t>Opatrunek   z węglem  aktywowanym  i srebrem,  zamknięty   w  nylonowej, półprzepuszczalnej saszetce, do leczenia ran zakażonych, z cuchnącą wydzieliną , skuteczny wobec  MRSA i VRE,  zawartość srebra 25µg/cm</t>
    </r>
    <r>
      <rPr>
        <vertAlign val="superscript"/>
        <sz val="11"/>
        <rFont val="Calibri"/>
        <family val="2"/>
        <charset val="238"/>
      </rPr>
      <t>2,</t>
    </r>
    <r>
      <rPr>
        <sz val="11"/>
        <rFont val="Calibri"/>
        <family val="2"/>
        <charset val="238"/>
      </rPr>
      <t xml:space="preserve"> rozmiary : 19 x 10,5 cm</t>
    </r>
  </si>
  <si>
    <t>Cienki opatr.hydrokoloid. w postaci płytki. Do ran płytkich z małą ilością wysięku 15 x 15 cm, duża chłonność wysięku z rany , ochrona zdrowej skóry wokół rany, nie powinny się przyklejać do rany, 5 szt. w opakowaniu</t>
  </si>
  <si>
    <t>Opatrunek w technol. Hydrofiber do ran silnie sączących,płytkich lub głębokich 10 x 10 cm , składający się z dwóch warstw włókien karboksymetylocelulozy,duża chłonność wysięku z rany , ochrona zdrowej skóry wokół rany, nie powinny się przyklejać do rany, 10 szt. w op. *</t>
  </si>
  <si>
    <t>PAKIET NR 13</t>
  </si>
  <si>
    <t>….............................................................</t>
  </si>
  <si>
    <t>…………………………….. (podpis)</t>
  </si>
  <si>
    <t>................................................. (podpis)</t>
  </si>
  <si>
    <t>........................................ (podpis)</t>
  </si>
  <si>
    <t>................................................ (podpis)</t>
  </si>
  <si>
    <t>Ilość po przeliczeniu</t>
  </si>
  <si>
    <t xml:space="preserve">Producent i nr
katalogowy, nazwa produktu. </t>
  </si>
  <si>
    <t xml:space="preserve">Jeśli dotyczy - nazwa (opis) wyrobu dopuszczonego przez Zamawiającego na podstawie pytań  / nr pytania </t>
  </si>
  <si>
    <t xml:space="preserve">Wielkość opakowania oferowana przez wykonawcę z zaokrągleniem </t>
  </si>
  <si>
    <t>Ilość oferowanych opakowań</t>
  </si>
  <si>
    <t>Opakowanie jednostkowe wyrobu zawierające  widoczne oznakowanie CE, nr serii, datę ważności oraz znak jednorazowego użycia, na opakowaniu widoczny rozmiar oraz ilość sztuk w opakowaniu</t>
  </si>
  <si>
    <t>akcesoria kompatybilne z urządzeniem VAC Ulta i INFO VAC – własność Szpitala</t>
  </si>
  <si>
    <t xml:space="preserve">Opatrunek typu Eye-Fix „z okienkiem”, wykonany z nietkanego polipropylenu powlekany hypoalergicznym klejem medycznym akrylowym, o strukturze pozwalającej skórze oddychanie. Przejrzyste „okienko” pozwalające na częściowe widzenie. Opakowanie a’15 szt. </t>
  </si>
  <si>
    <t>Opatrunek typu Eye-Fix „bez okienka”, wykonany z nietkanego polipropylenu powlekany hypoalergicznym klejem medycznym akrylowym, o strukturze pozwalającej skórze oddychanie.  Opakowanie a’100 szt.</t>
  </si>
  <si>
    <t xml:space="preserve">Sterylny, samoprzylepny opatrunek na oczy wykonany z włókniny gazowej z włókninową taśmą nośną.  
Rozmiar 96mmx66mm. Opakowanie a’25 szt </t>
  </si>
  <si>
    <t>Tamponada do tamowania krwawień z nosa. Wykonana na bazie CMC (carboxymethyloceluloza). Posiadająca ergonomiczny kształt i wielkość, zapewniająca delikatny, równomierny nacisk w miejscu krwawienia. Modele pojedyncze bez wentylacji. Właściwe dopasowanie, bez względu na wielkość jam nosa. Tamponada z opcją rozprężania w części tylnej i przedniej (z dwoma balonami) 9cm.</t>
  </si>
  <si>
    <t>Tamponada do tamowania krwawień z nosa. Wykonana na bazie CMC (carboxymethyloceluloza). Posiadająca ergonomiczny kształt i wielkość, zapewniająca delikatny, równomierny nacisk w miejscu krwawienia. Modele pojedyncze bez wentylacji. Właściwe dopasowanie, bez względu na wielkość jam nosa. Tamponada nosowa przednio-tylna, rozprężalna 7,5 cm.</t>
  </si>
  <si>
    <t>Tamponada do tamowania krwawień z nosa. Wykonana na bazie CMC (carboxymethyloceluloza). Posiadająca ergonomiczny kształt i wielkość, zapewniająca delikatny, równomierny nacisk w miejscu krwawienia. Modele pojedyncze bez wentylacji. Właściwe dopasowanie, bez względu na wielkość jam nosa. Tamponada nosowa przednia, rozprężalna 4,5 cm.</t>
  </si>
  <si>
    <t>Żel hydrokoloidowy. Opakowanie a’15g</t>
  </si>
  <si>
    <t>Bakteriobójczy, samoprzylepny, wodoodporny opatrunek na rany pooperacyjne, o wysokiej chłonności. Materiał chłonny wykonany z hydrowłókien z wbudowanymi jonami srebra, utrzymywany pomiędzy dwoma warstwami hydrokoloidu, pokrytymi zewnętrzną błoną poliuretanową. Rozm 9 x 35 cm. 10 szt. w op.</t>
  </si>
  <si>
    <t xml:space="preserve">Bakteriobójczy, samoprzylepny, wodoodporny opatrunek na rany pooperacyjne, o wysokiej chłonności. Materiał chłonny wykonany z hydrowłókien z wbudowanymi jonami srebra, utrzymywany pomiędzy dwoma warstwami hydrokoloidu, pokrytymi zewnętrzną błoną poliuretanową. Rozm 9 x 25 cm. 10 szt. w op </t>
  </si>
  <si>
    <t>Cienki opatr.hydrokoloid. w postaci płytki. Do ran płytkich z małą ilością wysięku 7,5 x 7,5 cm, duża chłonność wysięku z rany , ochrona zdrowej skóry wokół rany, nie powinny się przyklejać do rany, 5 szt w op.</t>
  </si>
  <si>
    <t>Cienki opatr.hydrokoloid. w postaci płytki. Do ran płytkich z małą ilością wysięku 10 x 10 cm, duża chłonność wysięku z rany , ochrona zdrowej skóry wokół rany, nie powinny się przyklejać do rany, 5szt. w op.</t>
  </si>
  <si>
    <t>Opatrunek hydrowłóknisty o właściwościach niszczących biofilm bakteryjny . Zbudowany z dwóch warstw wykonanych z nietkanych włókien (karboksymetyloceluloza sodowa) z jonami srebra, o działaniu spotęgowanym dodatkowymi substancjami EDTA i BEC , o wysokich właściwościach chłonnych, wzmocniony przeszyciami. Rozmiar 10 cm x 10 cm 10 szt. w op..</t>
  </si>
  <si>
    <t>Opatrunek hydrowłóknisty o właściwościach niszczących biofilm bakteryjny. Zbudowany z dwóch warstw wykonanych z nietkanych włókien (karboksymetyloceluloza sodowa) z jonami srebra, o działaniu spotęgowanym dodatkowymi substancjami EDTA i BEC , o wysokich właściwościach chłonnych, wzmocniony przeszyciami. Rozmiar 15 cm x 15 cm, 5szt. w op.</t>
  </si>
  <si>
    <t>Warstwowy opatrunek piankowy regulujący wilgotność rany . Wielowarstwowa część chłonna żelująca  w technol. Hydrofiber oraz warstwa pianki wodoodpornej z półprzepuszczalnej błony poliuretanowej. Przylepny.  17,5 cm  x 17,5 cm , duża chłonność wysięku z rany , ochrona zdrowej skóry wokół rany, nie powinny się przyklejać do rany, 10szt. w op.</t>
  </si>
  <si>
    <t>Opatrunek w technol. Hydrofiber do ran silnie sączących,płytkich lub głębokich 15 x 15 cm,składający się z dwóch warstw włókien karboksymetylocelulozy,duża chłonność wysięku z rany , ochrona zdrowej skóry wokół rany, nie powinny się przyklejać do rany, 5 szt. w opakow.</t>
  </si>
  <si>
    <t xml:space="preserve">Opatrunek hydrokoloid. w postaci płytki z sygnalizatorem zmiany opatr. Do ran płytkich z małą lub umiarkowaną ilością wysięku  14 x 14 cm, duża chłonność wysięku z rany , ochrona zdrowej skóry wokół rany, nie powinny się przyklejać do rany, 5 szt. w opakowaniu </t>
  </si>
  <si>
    <t>Siatkowy opatrunek z filtrowanym, medycznym miodem Manuka, sterylny o właściwościach antybakteryjnych stosowny w leczeniu trudno gojących się ranach.  Rozmiar 10 x 20.</t>
  </si>
  <si>
    <t>Chirurgiczna folia operacyjna jał. 30 x 28 cm ( +- 3 cm )łatwość aplikacji i usuwania. Sterylna poliuretanowa folia chirurgiczna do zabezpieczania pola operacyjnego w trakcie zabiegu o grubości max 0,025mm, o wysokiej przepuszczalności dla pary wodnej min 400g/m2/24h gwarantującej bardzo dobre (dokładne ) przyleganie nawet podczas długich zabiegów, antystatyczna, niepalna, antyrefleksyjna, łatwa w aplikacji dzięki fingerliftom odrywanym po przyklejaniu. Całkowicie uwidaczniająca pole operacyjne (przeźroczysta).</t>
  </si>
  <si>
    <t>Chirurgiczna folia operacyjna jał. 15 x 28 cm ( +- 3 cm )łatwość aplikacji i usuwania. Sterylna poliuretanowa folia chirurgiczna do zabezpieczania pola operacyjnego w trakcie zabiegu o grubości max 0,025mm, o wysokiej przepuszczalności dla pary wodnej min 400g/m2/24h gwarantującej bardzo dobre (dokładne ) przyleganie nawet podczas długich zabiegów, antystatyczna, niepalna, antyrefleksyjna, łatwa w aplikacji dzięki fingerliftom odrywanym po przyklejaniu. Całkowicie uwidaczniająca pole operacyjne (przeźroczysta).</t>
  </si>
  <si>
    <t>Chirurgiczna folia operacyjna jał. 45 x 28 cm ( +- 3 cm )łatwość aplikacji i usuwania. Sterylna poliuretanowa folia chirurgiczna do zabezpieczania pola operacyjnego w trakcie zabiegu o grubości max 0,025mm, o wysokiej przepuszczalności dla pary wodnej min 400g/m2/24h gwarantującej bardzo dobre (dokładne ) przyleganie nawet podczas długich zabiegów, antystatyczna, niepalna, antyrefleksyjna, łatwa w aplikacji dzięki fingerliftom odrywanym po przyklejaniu. Całkowicie uwidaczniająca pole operacyjne (przeźroczysta).</t>
  </si>
  <si>
    <t>Chirurgiczna folia operacyjna jał. 45 x 55 cm ( +- 3 cm )łatwość aplikacji i usuwania. Sterylna poliuretanowa folia chirurgiczna do zabezpieczania pola operacyjnego w trakcie zabiegu o grubości max 0,025mm, o wysokiej przepuszczalności dla pary wodnej min 400g/m2/24h gwarantującej bardzo dobre (dokładne ) przyleganie nawet podczas długich zabiegów, antystatyczna, niepalna, antyrefleksyjna, łatwa w aplikacji dzięki fingerliftom odrywanym po przyklejaniu . Całkowicie uwidaczniająca pole operacyjne (przeźroczysta).</t>
  </si>
  <si>
    <t>Opakowanie jednostkowe wyrobu zawierające  widoczne oznakowanie CE, nr serii, datę ważności oraz znak jednorazowego użycia, na opakowaniu widoczny rozmiar oraz ilość sztuk w opakowaniu. Potwierdzenie bariery foli dla wirusów = &gt;27 nm wystawione przez niezależne laboratorium na podstawie badań statystycznie znamiennej ilości próbek ( minimum 32 )</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</si>
  <si>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Rozm 5,5 x 12 cm</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</si>
  <si>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Rozm. 15 x 15 cm</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</si>
  <si>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rozm. 10 x 10 cm</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</si>
  <si>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Rozm 8 x 8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</si>
  <si>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 15x15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</si>
  <si>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 10x10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</si>
  <si>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 16,9 x 20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</si>
  <si>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 14 x 19,8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</si>
  <si>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 25 x 30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</si>
  <si>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 17,5 x 17,5 cm</t>
  </si>
  <si>
    <t xml:space="preserve">Opatrunek hydrożelowy o formie użytkowej w postaci transparentnnego płatu o grubości 3mm i zawartości wody ponad 90%, zapewnia odpowiedni poziom uwodnienia tkanek, działa absorbcyjnie, kojąco i uśmieżająco ból. Rozmiar10x12cm. Op. a’5szt </t>
  </si>
  <si>
    <t>Trójwarstwowy opatrunek składający się z nieprzylepnego wkładu piankowego w kształcie plastra miodu o dużych właściwościach absorpcyjnych, oraz wodoszczelnej folii poliuretanowej o wysokiej paroprzepuszczalności . Wskazany na rany cięte z małym lub umiarkowanym wysiękiem. Umożliwiający obserwację rany przez okres do 7 dni. Sterylny. Rozmiar 15 x 10cm. Op. a`20szt.</t>
  </si>
  <si>
    <t>Bezalkoholowy roztwór tworzący na skórze ochronny film. Redukuje ból przy usuwaniu opatrunków z przylepcem oraz pełni funkcję ochronną przed zanieczyszczeniami. Skuteczna bariera ochronna do 96h. Wodoodporny, paroprzepuszczalny, umożliwający obserwację skóry. Skład: Kopolimer heksametylodisiloksanu, akrylanu. Sterylny. Postać: 1ml/chusteczka x50szt</t>
  </si>
  <si>
    <t>Wysoce paroprzepuszczalny ,transparentny opatrunek z folii poliuretanowej dla zabezpieczenia wkłuć centralnych, o paroprzepuszczalności min.10000g/m2/24h, sterylny. Pakowany x 1 sztuka. Opatrunek na kleju akrylowym naniesiony w sposób siateczkowy. Czas stosowania 7 dni. Rozmiar 10x12cm, opakowanie a'50szt. Sterylny</t>
  </si>
  <si>
    <t>Wysoce paroprzepuszczalny ,transparentny opatrunek z folii poliuretanowej dla zabezpieczenia wkłuć centralnych oraz wkłuć obwodowych, o paroprzepuszczalności min.10000g/m2/24h, sterylny. Pakowany x 1 sztuka. Opatrunek na kleju akrylowym naniesiony w sposób siateczkowy. Czas stosowania 7 dni. Rozmiar 10x12cm,frame, opakowanie a'100szt. Sterylny</t>
  </si>
  <si>
    <t>Transparentny opatrunek foliowy na rolce do zabezpieczania opatrunków pierwotnych, oraz jako profilaktyka przeciwodleżynowa. Warstwa przylepna z żelu silikonowego, dla zabezpieczenia szczególnie wrażliwej i podatnej na uszkodzenia skóry. Zastosownie rolki zapewnia łatwe i ekonomiczne użycie. Rozmiar 10cmx5m. Opakowanie a'1szt. Niesterylny.</t>
  </si>
  <si>
    <t>Transparentny opatrunek foliowy na rolce do zabezpieczania opatrunków pierwotnych, oraz jako profilaktyka przeciwodle- żynowa. Zastosownie rolki zapewnia łatwe i ekonomiczne użycie. Rozmiar 10cmx10m. Opakowanie a'1szt. Niesterylny.</t>
  </si>
  <si>
    <t>Czysty, amorficzny hydrożel składający się ze zmodyfikowa- nego polimeru karboksymetylo-celulozy, glikolu propyleno- wego i wody. Dozownik Applipak umożliwiający łatwe nanoszenie żelu nawet na trudno dostępne rany. Rozmiar 15g opakowanie a'10szt.Sterylny.</t>
  </si>
  <si>
    <t>Opatrunek z pianki poliuretanowej w kształcie kieszonki przeznaczony na rany o umiarkowanym lub obfitym wysięku. Opatrunek przeznaczony do stosowania na piętę/łokieć. Rozmiar 10,5x13,5cm.Opakowanie a'5szt. Sterylny.</t>
  </si>
  <si>
    <t>Samoprzylepny opatrunek z pianki poliuretanowej przeznaczony na rany o umiarkowanym lub obfitym wysięku. Opatrunek anatomicznie dopasowany do stosowania w okolicy kości krzyżowej. Rozmiar 22x22cm. Opakowanie a'10szt. Sterylny.</t>
  </si>
  <si>
    <t>Opatrunek chłonny z pianki poliuretanowej, samoprzylepny na rany o umiarkowanym lub obfitym wysięku. Trójwarstwowa konstrukcja: poliuretanowa warstwa kontaktowa z klejem akrylowym naniesionym metodą siateczkową, chłonna pianka poliuretanowa i ochronna, antybakteryjna i wodoszczelna zewnętrzna warstwa folii - Sterylny. Rozm. 17,5x17,5cm, opakowanie a'10szt. Sterylny.</t>
  </si>
  <si>
    <t>Pięciowarstwowy opatrunek z pianki poliuretanowej na rany o dużym wysięku. Samoprzylepny  - żel silikonowy jako warstwa przylepna na całej powierzchni opatrunku. Rozmiar 21x21cm, opakowanie a'10szt. Sterylny.</t>
  </si>
  <si>
    <t>Pięciowarstwowy opatrunek z pianki poliuretanowej na rany o dużym wysięku. Samoprzylepny  - żel silikonowy jako warstwa przylepna na całej powierzchni opatrunku. Rozmiar 12,9x12,9cm, opakowanie a'10szt. Sterylny.</t>
  </si>
  <si>
    <t>Pięciowarstwowy opatrunek z pianki poliuretanowej na rany o dużym wysięku. Samoprzylepny  - żel silikonowy jako warstwa przylepna na całej powierzchni opatrunku. Rozmiar 10,3x10,3cm, opakowanie a'10szt. Sterylny.</t>
  </si>
  <si>
    <t>Elastyczny opatrunek poliestrowy powleczony srebrem nanokrystalicznym, bakteriobójczy, uwalniający srebro z opatrunku do rany przez 3 dni. Rozmiar 10x10cm, opakowanie a'5szt. Sterylny.</t>
  </si>
  <si>
    <t xml:space="preserve">Sterylny opatrunek hydrożelowy ratunkowy  6 cm x 12 cm , schładzanie miejsca urazu , nie przywieranie do rany, absorbowanie wysięku, wzmocniony specjalną włókniną, która ułatwia wyjęcie z foremki bez ryzyka rozerwania hydrożelu, nie może powodować odczynów skórnych </t>
  </si>
  <si>
    <t>Sterylny opatrunek hydrożelowy ratunkowy20 cm x 40 cm , schładzanie miejsca urazu , nie przywieranie do rany, absorbowanie wysięku, wzmocniony specjalną włókniną, która ułatwia wyjęcie z foremki bez ryzyka rozerwania hydrożelu, nie może powodować odczynów skórnych</t>
  </si>
  <si>
    <t>Sterylny opatrunek hydrożelowy ratunkowy  20 cm x 20 cm , schładzanie miejsca urazu , nie przywieranie do rany, absorbowanie wysięku, wzmocniony specjalną włókniną, która ułatwia wyjęcie z foremki bez ryzyka rozerwania hydrożelu, nie może powodować odczynów skórnych</t>
  </si>
  <si>
    <t>Sterylny opatrunek hydrożelowy ratunkowy  12 cm x 24 cm , schładzanie miejsca urazu , nie przywieranie do rany, absorbowanie wysięku, wzmocniony specjalną włókniną, która ułatwia wyjęcie z foremki bez ryzyka rozerwania hydrożelu, nie może powodować odczynów skórnych</t>
  </si>
  <si>
    <t>Sterylny opatrunek hydrożelowy ratunkowy  12 cm x 12 cm , schładzanie miejsca urazu , nie przywieranie do rany, absorbowanie wysięku, wzmocniony specjalną włókniną, która ułatwia wyjęcie z foremki bez ryzyka rozerwania hydrożelu, nie może powodować odczynów skórnych</t>
  </si>
  <si>
    <t>Sterylny opatrunek hydrożelowy ratunkowy  10 cm x 10 cm , schładzanie miejsca urazu , nie przywieranie do rany, absorbowanie wysięku, wzmocniony specjalną włókniną, która ułatwia wyjęcie z foremki bez ryzyka rozerwania hydrożelu, nie może powodować odczynów skórnych</t>
  </si>
  <si>
    <t>Sterylny opatrunek hydrożelowy ratunkowy na twarz 30 cm x 40 cm , schładzanie miejsca urazu , nie przywieranie do rany, absorbowanie wysięku, wzmocniony specjalną włókniną, która ułatwia wyjęcie z foremki bez ryzyka rozerwania hydrożelu, nie może powodować odczynów skórnych</t>
  </si>
  <si>
    <t xml:space="preserve"> Skoncentrowany trójpolimerowy krem z silikonem do ochrony skóry zdrowej i uszkodzonej przed działaniem płynów oraz nietrzymaniem moczu/kału. Zapewnia  nawilżanie suchej i spierzchniętej skóry. Nie zawiera tlenku cynku i alkoholu. Działa przez 24 godziny (aplikacja co 3-4 epizody nietrzymania moczu/kału). Skuteczność ochrony skóry potwierdzona klinicznie na grupie minimum 200 pacjentów (załączyć wykaz publikacji badań klinicznych). opakowanie 92 g</t>
  </si>
  <si>
    <t>Przylepiec chirurgiczny  9,1 m x  5 cm , hypoalergiczny z mikroporowatej włókniny poliestrowej , bez zawartości wiskozy i celulozy, z makroperforacją na całej powierzchni umożliwiającą dzielenie bez nożyczek wzdłuż i w poprzek, z klejem akrylowym równomiernie naniesionym na całej powierzchni, bez zawartości tlenku cynku, kauczuku i lateksu, wodoodporny</t>
  </si>
  <si>
    <r>
      <t xml:space="preserve"> </t>
    </r>
    <r>
      <rPr>
        <sz val="11"/>
        <rFont val="Calibri"/>
        <family val="2"/>
        <charset val="238"/>
        <scheme val="minor"/>
      </rPr>
      <t>Bakteriobójczy, przylepny opatrunek poliuretanowy do mocowania cewników centralnych z wycięciem i z hydrożelem zawierającym 2% glukonian chlorheksydyny. Natychmiastowe działanie bakteriobójcze po aplikacji. Rozmiar 8,5 x 11,5 cm z szerokimi aplikatorami (min. 2,5 cm), metką i 2 paskami włókninowymi. Obrzeże wzmocnione od spodu włókniną z każdej strony. Szybka aplikacja w 2 krokach (papier zabezpieczający i ramka). Klej akrylowy naniesiony wzrorem kropek w sposób gwarantujący wysoką przepuszczalność dla pary wodnej. Odporny na działanie środków dezynfekcyjnych zawierających alkohol. Wyrób medyczny klasy III, opakowanie typu folia-papier. Potwierdzenie bariery folii dla wirusów =&gt;27nm przez niezależne laboratorium na podstawie badań statystycznie znamiennej ilości probek (min 32). Potwierdzona klinicznie RBK redukcja zakażeń odcewnikowych.</t>
    </r>
  </si>
  <si>
    <t>Przylepiec chirurgiczny 9,1 m  x 2,5 cm , hypoalergiczny z mikroporowatej włókniny poliestrowej , bez zawartości wiskozy i celulozy, z makroperforacją na całej powierzchni umożliwiającą dzielenie bez nożyczek wzdłuż i w poprzek, z klejem akrylowym równomiernie naniesionym na całej powierzchni, bez zawartości tlenku cynku, kauczuku i lateksu, wodoodporny</t>
  </si>
  <si>
    <t>Przylepiec chirurgiczny  9,1m  x 1, 25 cm , hypoalergiczny z mikroporowatej włókniny poliestrowej , bez zawartości wiskozy i celulozy, z makroperforacją na całej powierzchni umożliwiającą dzielenie bez nożyczek wzdłuż i w poprzek, z klejem akrylowym równomiernie naniesionym na całej powierzchni, bez zawartości tlenku cynku, kauczuku i lateksu, wodoodporny</t>
  </si>
  <si>
    <t>Przylepiec chirurgiczny  9,1m  x 5 cm , hypoalergiczny z mikroporowatej przezroczystej i perforowanej foli , bez zawartości wiskozy i celulozy, z makroperforacją na całej powierzchni umożliwiającą dzielenie bez nożyczek wzdłuż i w poprzek, z klejem akrylowym równomiernie naniesionym na całej powierzchni, bez zawartośc lateksu, wodoodporny</t>
  </si>
  <si>
    <t>Przylepiec chirurgiczny  9,1m  x 2,5 cm , hypoalergiczny z mikroporowatej przezroczystej i perforowanej foli , bez zawartości wiskozy i celulozy, z makroperforacją na całej powierzchni umożliwiającą dzielenie bez nożyczek wzdłuż i w poprzek, z klejem akrylowym równomiernie naniesionym na całej powierzchni, bez zawartości lateksu, wodoodporny</t>
  </si>
  <si>
    <t>Przylepiec chirurgiczny  9,1m  x 1, 25 cm , hypoalergiczny z mikroporowatej przezroczystej i perforowanej foli , bez zawartości wiskozy i celulozy, z makroperforacją na całej powierzchni umożliwiającą dzielenie bez nożyczek wzdłuż i w poprzek, z klejem akrylowym równomiernie naniesionym na całej powierzchni, bez zawartości  lateksu, wodoodporny</t>
  </si>
  <si>
    <t>Hypoalergiczny,bardzo wytrzymały plaster ze sztucznego,jedwabiu, łatwy do dzielenia wzdłuż i w poprzek, o dużej przylepności 9,1m x 5cm</t>
  </si>
  <si>
    <t>Hypoalergiczny,bardzo wytrzymały plaster ze sztucznego,jedwabiu, łatwy do dzielenia wzdłuż i w poprzek, o dużej przylepności 9,1m x 2,5 cm</t>
  </si>
  <si>
    <t xml:space="preserve">Przylepiec chirurgiczny wodoodporny z łatwo odklejanym klejem silikonowym wykonany z mikroporowatej włókniny poliestrowej. Perforowany w równych odstępach co umożliwia dzielenie wzdłuż i wszerz bez użycia nożyczek.
Nie klei się do rękawiczek,nie pozostawia kleju na skórze,nie zawiera lateksu.0,6mx1,9cm
</t>
  </si>
  <si>
    <t xml:space="preserve">Przylepiec półokrągły, uszczelniający  do stomii 3cm x 9cm 
</t>
  </si>
  <si>
    <t>Opatrunek typu  Steri-Strip. Rozmiar 3 mm x 75 mm (koperta - 3 paski). Opakowanie a’50 kopert</t>
  </si>
  <si>
    <t>Opatrunek typu  Steri-Strip. Rozmiar  6 mm x 75 mm (koperta - 3 paski). Opakowanie a’50 kopert</t>
  </si>
  <si>
    <t>Steryl. przeźroczysty opatr. z folii poliuretanowej do mocowania wkłuć centralnych u noworodków 6 x 7 cm odporny na działanie śr. dezynfekcyjnych z alkoholem, łatwość przyklejania i odklejania od skóry, nie może powodować odczynów skórnych</t>
  </si>
  <si>
    <t>Steryl. Przeźroczysty opatr. z folii poliuretanowej do mocowania wkłuć obwodowych dla noworodków 4,4 x 4,4 cm odporny na działanie śr. dezynfekcyjnych z alkoholem, łatwość przyklejania i odklejania od skóry, nie może powodować odczynów skórnych</t>
  </si>
  <si>
    <t>Sterylny , przeźroczysty opatrunek do wkłuć obwodowych , posiadający wcięcie,ramkę ułatwiającą aplikację i kratkę do opisu,odporny na działanie środków dezynfekcyjnych z alkoholem rozmiar 6 x 7 cm , łatwość przyklejania i odklejania od skóry, nie może powodować odczynów skórnych</t>
  </si>
  <si>
    <t>Opatrunek przeźroczysty typu Tegaderm 1626W 10 x 12 cm  klej akrylowy rozmieszczony równomiernie na całej powierzchni klejącej, odporny na środki dezynfekcyjne z alkoholem ,łatwość przyklejania i odklejania od skóry, nie może powodować odczynów skórnych</t>
  </si>
  <si>
    <t>Sterylny opatrunek wykonany z poliuretanowej foli do mocowania i zabezpieczania wkłuć naczyniowych noworodków i niemowląt. Rozmiar 3,8 x4,5 cm z ramką/aplikatorem, z dwoma dodatkowym włókninowymi, laminowanymi paskami mocującymi z mocnej włókniny (w tym jeden z kolorowym nadrukiem) oraz laminowaną, włókninową metką do oznaczania., służącą również jako pasek mocujący. Wzmocnione włókniną brzegi z czterech stron posiadają drobne nacięcia pod folią w celu zapobiegania odklejania się opatrunku podczas ruchu pacjenta. Opatrunek jest pokryty hipoalergicznym klejem hydrofilowym, posiadającym wysoką przylepność do skóry oraz wysoką przepuszczalność dla pary wodnej. Opatrunek jest odporny na działanie środków dezynfekcyjnych zawierających alkohol. Wyrób medyczny klasy IIa, opakowanie typy folia-folia. Potwierdzenie bariery foli dla wirusów =&gt;27 mn przez niezależne laboratorium na podstawie badań statystycznie znamiennej ilości próbek (min32).</t>
  </si>
  <si>
    <t>Sterylny, poliuretanowy opatrunek do mocowania kaniul obwodowych z wycięciem.Rozmiar 5x5,7 cm z szerokim aplikatorem (min. 4 cm), laminowaną metką i laminowanym paskiem włókninowym. Ponacinane poprzecznie obrzeże wzmocnione od spodu włókniną z każdej strony. Szybka aplikacja w 2 krokach (papier zabezpieczający i ramka). Klej akrylowy naniesiony w siateczkę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na
podstawie badań statystycznie znamiennej ilości probek (min32). Potwierdzona klinicznie wysoka stabilizacja, zwiększająca odsetek kaniul bez wymian przeddopuszczonym czasem stosowania</t>
  </si>
  <si>
    <t>Jałowy plaster na włókninie do mocowania kaniul zaokrąglone brzegi' klej akrylowy ' rozmiar 7-8 cm – 4,5-5,5 cm ,,łatwość przyklejania i odklejania od skóry, nie może powodować odczynów skórnych a 100 szt</t>
  </si>
  <si>
    <t xml:space="preserve">Jałowa opaska wiskozowa dziana 4 m x 15 cm, niestrzępiące się brzegi opaski, doskonale tolerowany przez skórę, dobrze przepuszcza powietrze i parę wodną.      </t>
  </si>
  <si>
    <t xml:space="preserve">Jałowa opaska wiskozowa dziana 4 m x 10 cm, niestrzępiące się brzegi opaski , doskonale tolerowany przez skórę, dobrze przepuszcza powietrze i parę wodną.        </t>
  </si>
  <si>
    <t>Jałowy podkład  podgipsowy  3 m x 15 cm ,  łatwość dostosowania się do różnych kształtów, zapobieganie otarciom i odleżynom.</t>
  </si>
  <si>
    <t>Jałowy podkład  podgipsowy  3 m x 10 cm , łatwość dostosowania się do różnych kształtów, zapobieganie otarciom i odleżynom.</t>
  </si>
  <si>
    <t xml:space="preserve">Jałowy plaster włókninowy  z klejem akrylowym i z centralnie położonym wkładem chłonnym o wysokiej absorpcji, wyposażony w specjalną warstwę kontaktową zabezpieczającą opatrunek przed przywieraniem do rany i szwów  10 cm x 35 cm   a 25 szt. </t>
  </si>
  <si>
    <t>Jałowy plaster włókninowy  z klejem akrylowym i z centralnie położonym wkładem chłonnym o wysokiej absorpcji, wyposażony w specjalną warstwę kontaktową zabezpieczającą opatrunek przed przywieraniem do rany i szwów  10 cm x 30 cm   a 25 szt.</t>
  </si>
  <si>
    <t>Jałowy plaster włókninowy  z klejem akrylowym i z centralnie położonym wkładem chłonnym o wysokiej absorpcji, wyposażony w specjalną warstwę kontaktową zabezpieczającą opatrunek przed przywieraniem do rany i szwów  10 cm x 25 cm   a 25 szt.</t>
  </si>
  <si>
    <t>Jałowy plaster włókninowy  z klejem akrylowym i z centralnie położonym wkładem chłonnym o wysokiej absorpcji, wyposażony w specjalną warstwę kontaktową zabezpieczającą opatrunek przed przywieraniem do rany i szwów 10 cm x 20 cm   a 25 szt</t>
  </si>
  <si>
    <t>Jałowy plaster włókninowy  z klejem akrylowym i z centralnie położonym wkładem chłonnym o wysokiej absorpcji, wyposażony w specjalną warstwę kontaktową zabezpieczającą opatrunek przed przywieraniem do rany i szwów 8 cm x 15 cm   a 30 szt.</t>
  </si>
  <si>
    <t>Jałowy plaster włókninowy  z klejem akrylowym i z centralnie położonym wkładem chłonnym o wysokiej absorpcji, wyposażony w specjalną warstwę kontaktową zabezpieczającą opatrunek przed przywieraniem do rany i szwów  10 cm x 8 cm    a 30 szt.</t>
  </si>
  <si>
    <t>Jałowy plaster włókninowy  z klejem akrylowym i z centralnie położonym wkładem chłonnym o wysokiej absorpcji , wyposażony w specjalną warstwę kontaktową zabezpieczającą opatrunek przed przywieraniem do rany i szwów  10 cm x 6 cm   a 100 szt</t>
  </si>
  <si>
    <t>Jałowy plaster włókninowy  z klejem akrylowym i z centralnie położonym wkładem chłonnym o wysokiej absorpcji, wyposażony w specjalną warstwę kontaktową zabezpieczającą opatrunek przed przywieraniem do rany i szwów  5 cm x 7,2 cm   a 100 szt.</t>
  </si>
  <si>
    <t>Jałowy samoprzylepny przeźroczysty opatrunek hydrożelowy 12,5x12,5 cm, z możliwością pozostawania na ranie do 7 dni</t>
  </si>
  <si>
    <t>Jałowy samoprzylepny przeźroczysty opatrunek hydrożelowy 6,5x10 cm, z możliwością pozostawania na ranie do 7 dni</t>
  </si>
  <si>
    <t xml:space="preserve">Opatrunek z pianki poliuretanowej 10 cm x 10 cm z cienką warstwą hydrożelu dla ran suchych i  sączących się;od strony zewnętrznej opatrunek pokryty jest oddychającą, wodoodporną folią poliuretanową,chroniącą  ranę przed wnikaniem drobnoustrojów chorobotwórczych,  opakowanie jednostkowe posiadające podziałkę centymetrową służącą do mierzenia wielkości rany; </t>
  </si>
  <si>
    <t>Jałowy opatrunek z siatki tiulowej z poliamidu 10 cm x 10 cm o małych oczkach, impregnowany maścią na bazie trójglicerydów nie zawierających substancji czynnych, pokryty srebrem metalicznym; zwalczający  zarówno bakterie gram-ujemne jak i gram-dodatnie włącznie ze szczepami MRSA, opakowanie jednostkowe posiadające podziałkę centymetrową służącą do mierzenia wielkości rany</t>
  </si>
  <si>
    <t>Opatrunek hydropolimerowy 10x10 cm, aktywowany płynem Ringera z superabsorbentem; do oczyszczania ran przewlekłych objętych zakażeniem ; opakowanie jednostkowe posiadające podziałkę centymetrową służącą do mierzenia wielkości rany;opatrunek działający 72 godziny</t>
  </si>
  <si>
    <t>Jałowy opatrunek 16,5 cm x 18 cm do zaopatrywania  ran usytuowanych na piętach i łokciach z pianki poliuretanowej o strukturze porów od największych do najmniejszych z jednokierunkowym przepływem wydzieliny do wnętrza opatrunku dla ran z wysiękiem od obfitego do umiarkowanego o zaokrąglonych brzegach, z krawędzią samoprzylepną  i z zewnętrzną  warstwą poliuretanową, przepuszczalną dla powietrza lecz nieprzepuszczalną dla płynów i zarazków. Opakowanie jednostkowe posiadające podziałkę centymetrową służącą do mierzenia wielkości rany</t>
  </si>
  <si>
    <t xml:space="preserve">Jałowy opatrunek 22,5 cm x 22,5 cm do zaopatrywania części krzyżowej z pianki poliuretanowej o strukturze porów od największych do najmniejszych z jednokierunkowym przepływem wydzieliny do wnętrza opatrunku dla ran z wysiękiem od obfitego do umiarkowanego o zaokrąglonych brzegach,  z krawędzią samoprzylepną, i z zewnętrzną  warstwą poliuretanową, przepuszczalną dla powietrza lecz nieprzepuszczalną dla płynów i zarazków. Opakowanie jednostkowe posiadające podziałkę centymetrową służącą do mierzenia wielkości rany </t>
  </si>
  <si>
    <t>Jałowy opatrunek 10 cm x 10 cm z pianki poliuretanowej o strukturze porów od największych do najmniejszych z jednokierunkowym przepływem wydzieliny do wnętrza opatrunku, dla ran z wysiękiem od obfitego do umiarkowanego o zaokrąglonych brzegach, bez krawędzi samoprzylepnej. Opakowanie jednostkowe posiadające podziałkę centymetrową służącą do mierzenia  wielkości rany.</t>
  </si>
  <si>
    <t>Jałowy opatrunek 10 cm x 10 cm z włókien alginianów, do zaopatrywania ran ostrych i przewlekłych ,również zakażonych , nie przywiera do rany, opakowanie jednostkowe posiadające podziałkę centymetrową służącą do mierzenia wielkości rany</t>
  </si>
  <si>
    <t>Hypoalergiczny przylepiec 30 cm x 10 m z elastycznej wszerz włókniny nośnej przepuszczający powietrze i parę wodną z klejem z syntetycznego kauczuku. Zewnętrzna strona przylepca z podziałką i nacięciem do ściągania taśmy. Nie absorbuje promieni RTG.</t>
  </si>
  <si>
    <t>Hypoalergiczny przylepiec 20 cm x 10 m z elastycznej wszerz włókniny nośnej przepuszczający powietrze i parę wodną z klejem z syntetycznego kauczuku. Zewnętrzna strona przylepca z podziałką i nacięciem do ściągania taśmy. Nie absorbuje promieni RTG.</t>
  </si>
  <si>
    <t>Hypoalergiczny przylepiec 15 cm x 10 m z elastycznej wszerz włókniny nośnej przepuszczający powietrze i parę wodną z klejem z syntetycznego kauczuku. Zewnętrzna strona przylepca z podziałką i nacięciem do ściągania taśmy. Nie absorbuje promieni RTG.</t>
  </si>
  <si>
    <t>Hypoalergiczny przylepiec 10 cm x 10 m z elastycznej wszerz włókniny nośnej przepuszczający powietrze i parę wodną z klejem z syntetycznego kauczuku. Zewnętrzna strona przylepca z podziałką i nacięciem do ściągania taśmy. Nie absorbuje promieni RTG.</t>
  </si>
  <si>
    <t>Hypoalergiczny przylepiec 5 cm x 10 m z elastycznej wszerz włókniny nośnej przepuszczający powietrze i parę wodną z klejem z syntetycznego kauczuku. Zewnętrzna strona przylepca z podziałką i nacięciem do ściągania taśmy. Nie absorbuje promieni RTG.</t>
  </si>
  <si>
    <t>Jałowy przeźroczysty samoprzylepny opatrunek 12 cm x 25 cm z folii poliuretanowej  transparentny, przepuszczający parę wodną i tlen, wodoodporny</t>
  </si>
  <si>
    <t xml:space="preserve">Opatr. z cienkiej hydrofobowej siateczki tiulowej, impregnowany neutralną maścią  5cm x 5cm, nie  przyklejają się do rany, chroni przed wysychaniem,  zapewnia dobrą wentylację, do ran lekko i umiarkowanie sączących,  przepuszcza wydzielinę z  rany </t>
  </si>
  <si>
    <t>Podkład podgipsowy 3 m x 15 cm  naturalny,  łatwość dostosowania się do różnych kształtów, zapobieganie otarciom i odleżynom.</t>
  </si>
  <si>
    <t>Podkład podgipsowy 3 m x 12 cm  naturalny, łatwość dostosowania się do różnych kształtów, zapobieganie otarciom i odleżynom.</t>
  </si>
  <si>
    <t>Podkład  podgipsowy 3 m x 10 cm naturalny, łatwość dostosowania się do różnych kształtów, zapobieganie otarciom i odleżynom.</t>
  </si>
  <si>
    <t>Opaski gips. Na tubusie tekturowym 3 m x 20 cm czas wiązania ok. 3 min. Czas aktywacji ok. 3 sek. Wykonane z gazy 17 nitk.(Gips naturalny naniesiony obustronnie). Jak najmniejsza utrata gipsu w trakcie przygotowania opatrunku ( zamoczeniu ). Pakowana a'2 szt. Możliwość obciążania po 30 minutach.</t>
  </si>
  <si>
    <t>Opaski gips. Na tubusie tekturowym 3 m x 15 cm czas wiązania ok. 3 min. Czas aktywacji ok. 3 sek. Wykonane z gazy 17 nitk.(Gips naturalny naniesiony obustronnie). Jak najmniejsza utrata gipsu w trakcie przygotowania opatrunku ( zamoczeniu ). Pakowana a'2 szt. Możliwość obciążania po 30 minutach.</t>
  </si>
  <si>
    <t>Opaski gips. Na tubusie tekturowym 3 m x 12 cm czas wiązania ok. 3 min. Czas aktywacji ok. 3 sek. Wykonane z gazy 17 nitk.(Gips naturalny naniesiony obustronnie). Jak najmniejsza utrata gipsu w trakcie przygotowania opatrunku ( zamoczeniu ). Pakowana a'2 szt. Możliwość obciążania po 30 minutach.</t>
  </si>
  <si>
    <t>Opaski gips. Na tubusie tekturowym 3 m x 10 cm czas wiązania ok. 3 min. Czas aktywacji ok. 3 sek. Wykonane z gazy 17 nitk.(Gips naturalny naniesiony obustronnie). Jak najmniejsza utrata gipsu w trakcie przygotowania opatrunku ( zamoczeniu ). Pakowana a'2 szt. Możliwość obciążania po 30 minutach.</t>
  </si>
  <si>
    <t>Opaski gips. Na tubusie tekturowym 3 m x 8 cm czas wiązania ok. 3 min. Czas aktywacji ok. 3 sek. Wykonane z gazy 17 nitk.(Gips naturalny naniesiony obustronnie). Jak najmniejsza utrata gipsu w trakcie przygotowania opatrunku ( zamoczeniu ). Pakowana a'2 szt. Możliwość obciążania po 30 minutach.</t>
  </si>
  <si>
    <t>Opaski gips. Na tubusie tekturowym 2 m x 6 cm czas wiązania ok. 3 min. Czas aktywacji ok. 3 sek. Wykonane z gazy 17 nitk.(Gips naturalny naniesiony obustronnie). Jak najmniejsza utrata gipsu w trakcie przygotowania opatrunku ( zamoczeniu ). Pakowana a'2 szt. Możliwość obciążania po 30 minutach.</t>
  </si>
  <si>
    <t>Serwety oper. z gazy 20 nitk. niejał.  4 w. 45 x 45 cm z pojedynczym bezpiecznym elem.radiac.i kolorową tasiemką (+/- 10%),  klasa II A reguła 7, bawełna 100 %; wysoka chłonność; muszą być poddane procesowi prania wstępnego; po sterylizacji muszą zachować biały kolor</t>
  </si>
  <si>
    <t>Serwety oper. z gazy 17 - 20 nitek jałowe 4 w. 45 x 45 cm z elem. rad. i kolorową tasiemką x 3 szt (+/-10%) ,sterylizowane parą wodną,  klasa II A reguła 7, bawełna 100 %; wysoka chłonność; muszą być poddane procesowi prania wstępnego; po sterylizacji muszą zachować biały kolor, muszą posiadać etykietę samoprzylepną (m.in. z ilością sztuk w opakowaniu) na opakowaniu umożliwiającą naklejenie w dokumentacji.</t>
  </si>
  <si>
    <t>Pur-Zellin  kompresy  z waty celulozowej  (4 x 5 cm ) x 500 szt.w rolce, brzegi kompresów wzmocnione poprzez sztancowanie,  dobrą spoistość , nie pylące się, niejałowe</t>
  </si>
  <si>
    <t>Podkłady chłonne typu MoliCare premium Bed Mat 60 x 90 cm x 100 szt., dobra izolacja przed przemoczeniem.</t>
  </si>
  <si>
    <t>Tupfery z gazy  24 nitk. jał. x 10 szt., twarde typu fasolka, ciasno zwinięte (8x8 cm + 5 %), klasa II A, reguła 7, bielone bez użycia chloru</t>
  </si>
  <si>
    <t>Tupfery z gazy  20 nitk. jał. x 5 szt., typu kula (20x20 cm + 5 %), klasa II A, reguła 7, bielone bez użycia chloru</t>
  </si>
  <si>
    <t>Tupfery z gazy  20 nitk. jał. x 10 szt., typu kula (24x24 cm + 5 %), klasa II A, reguła 7, bielone bez użycia chloru</t>
  </si>
  <si>
    <t>Tupfery z gazy  20 nitk. jał. x 10 szt., typu kula (48x24 cm + 5 %), klasa II A, reguła 7, bielone bez użycia chloru</t>
  </si>
  <si>
    <t>Jałowy kompres o dużej chłonności kombinowany  20 x 40 cm,  min. 4 warstwy, zabezpieczenie przed przesiąkaniem i przyklejaniem się do rany</t>
  </si>
  <si>
    <t>Jałowy kompres o dużej chłonności kombinowany  20 x 20 cm,  min. 4 warstwy, zabezpieczenie przed przesiąkaniem i przyklejaniem się do rany.</t>
  </si>
  <si>
    <t>Jałowy kompres o dużej chłonności kombinowany  15 x 25 cm,  min. 4 warstwy, zabezpieczenie przed przesiąkaniem i przyklejaniem się do rany</t>
  </si>
  <si>
    <t>Jałowy kompres o dużej chłonności kombinowany  10 x 20 cm,  min. 4 warstwy, zabezpieczenie przed przesiąkaniem i przyklejaniem się do rany</t>
  </si>
  <si>
    <t>Jałowy kompres o dużej chłonności kombinowany  10 x 10 cm,  min. 4 warstwy, zabezpieczenie przed przesiąkaniem i przyklejaniem się do rany</t>
  </si>
  <si>
    <t xml:space="preserve">Opaski typu Peha-fix 4 m x 8 cm, elastyczna opaska dziana o rozciągliwości ok 125 %  (op. a' 20 szt.) </t>
  </si>
  <si>
    <t>Opaski typu Peha-fix 4 m x 12 cm, elastyczna opaska dziana o rozciągliwości ok 125 %  (op. a' 20 szt.)</t>
  </si>
  <si>
    <t>Samoprzylepny opatrunek oczny z wkładem chłonnym wykonany z hydrofobowej włókniny; pokryty hypoalergicznym klejem akrylowym; mikropory w strukturze włókniny – zapewniają odpowiednią paroprzepuszczalność,  hypoalergiczny, jałowy, rozm 5,8x8,3cm.</t>
  </si>
  <si>
    <t>Opatrunek siatkowy wykonany z gazy bawełnianej o dużych oczkach pokryty parafiną. Struktura materiału nośnego pozwalająca na swobodne przedostawanie się wysięku do pokrywającego go opatrunku wtórnego. Możliwość dowolnego kształtowania, przycinania w aseptyczny sposób. Nieprzylepny, hipoalergiczny, jałowy. Rozmiar 10cmx40cm. Opakowanie a’10szt</t>
  </si>
  <si>
    <t>Jałowy kompres parafinowy z chlorheksydyną 10 x 10 cm x 10 szt., nie może powodować odczynów skórnych, łatwość przyklejania i odklejania od skóry.</t>
  </si>
  <si>
    <t xml:space="preserve">Plaster na sztucznym jedwabiu z klejem hypoalergicznym akrylowym i ząbkami do dzielenia   5 m x 2,5 cm, łatwość przyklejania i odklejania od skóry, nie może powodować odczynów skórnych </t>
  </si>
  <si>
    <t>Plaster na sztucznym jedwabiu z klejem hypoalergicznym akrylowym i ząbkami do dzielenia    5 m x 1,25 cm , łatwość przyklejania i odklejania od skóry, nie może powodować odczynów skórnych</t>
  </si>
  <si>
    <t>Plaster na sztucznym jedwabiu z klejem hypoalergicznym akrylowym i ząbkami do dzielenia    5 m x 5 cm, łatwość przyklejania i odklejania od skóry, nie może powodować odczynów skórnych.</t>
  </si>
  <si>
    <t xml:space="preserve">Niejałowy plaster z tkaniny na szpuli z klejem akrylowym i ząbkami do dzielenia     5 m x 5 cm ,łatwość przyklejania i odklejania od skóry, nie może powodować odczynów skórnych </t>
  </si>
  <si>
    <t>Niejałowy plaster z tkaniny na szpuli z klejem akrylowym i ząbkami do dzielenia 5 m x 2,5 cm, łatwość przyklejania i odklejania od skóry, nie może powodować odczynów skórnych</t>
  </si>
  <si>
    <t>Niejałowy plaster z opatrunkiem z tkaniny z klejem akrylowym   1 m x 8 cm,łatwość przyklejania i odklejania od skóry, nie może powodować odczynów skórnych</t>
  </si>
  <si>
    <t>Niejałowy plaster z opatrunkiem z tkaniny z klejem akrylowym  1 m x 6 cm,,łatwość przyklejania i odklejania od skóry, nie może powodować odczynów skórnych</t>
  </si>
  <si>
    <t>Opaska elastyczna jałowa 12cm x5m  z zapinką , pakowana pojedynczo Zawartość przędzy bawełnianej min 65%, zawartość jedwabiu poliamidowego min 30%. Rozciągliwość 120 %, potwierdzone kartą danych technicznych. Sterylizowane parą wodną w nadciśnieniu,potwierdzone raportem walidacji procesu sterylizacji. Rozm: 12cm x 4m</t>
  </si>
  <si>
    <t>Rękaw podgipsowy bawełniany 10cm x 20m  wykonany w  100% z naturalnej przędzy bawełnianej, chroniący skórę pacjenta na ręce unieruchomionej w opatrunku gipsowym. Niejałowy, kolor biały.</t>
  </si>
  <si>
    <t>Przeźroczysty przylepiec 2,5 cm x 9,14 m do mocowania urządzeń medycznych, posiadający obustronnie ząbkowane brzegi ułatwiające rozrywanie, umożliwiający obserwację płynów w zabezpieczanych przez przylepiec: rurkach, cewnikach, przewodach; łatwo i bezboleśnie odklejający  się od skóry ,hydrofobowy nie chłonący  wilgoci</t>
  </si>
  <si>
    <t xml:space="preserve">Kompr. Włókninowe nie jał. 40 g 4 w 5 x  5 cm x 100szt.,wysoka chłonność
 </t>
  </si>
  <si>
    <t xml:space="preserve">Setony gaz. jał. 4 w. z gazy 17 nitk. 2 m x 1 cm x 1 szt. w blistrze, klasie II a; 100 % bawełna; sterylizowane parą wodną; bielone bez wykorzystania chloru, reguła 7 </t>
  </si>
  <si>
    <t>Setony gaz. jał. 4 w. z gazy 17 nitk. 2 m x 2 cm x 1 szt. w blistrze, klasie II A; 100 % bawełna; sterylizowane parą wodną; bielone bez wykorzystania chloru, reguła 7</t>
  </si>
  <si>
    <t xml:space="preserve">Lignina arkusze 20 x 30 cm   bielona poszczególne arkusze łatwe do rozdzielania                 </t>
  </si>
  <si>
    <t xml:space="preserve">Lignina arkusze 40 x 60 cm   bielona poszczególne arkusze łatwe do rozdzielania      </t>
  </si>
  <si>
    <t>Podkład podgipsowy   3 m x 25 cm  ,  łatwość dostosowania się do różnych kształtów, zapobieganie otarciom i odleżynom.</t>
  </si>
  <si>
    <t xml:space="preserve">Pakiety kompresów gaz. jał. 16 w. 17 nitk. 7,5 x 7,5 cm wiązane 2 x 10 szt., klasa  II A; wysoka chłonność; sterylizowane parą wodną; bielone bez użycia chloru, reguła 7, etykieta samoprzylepna na opakowaniu do naklejania w dokumentacji </t>
  </si>
  <si>
    <t xml:space="preserve">Pakiety kompresów gaz. jał. 16 w. 17 nitk. 10 x 10 cm wiązane 2 x 10 szt., klasa  II A; wysoka chłonność; sterylizowane parą wodną; bielone bez użycia chloru, reguła 7, etykieta samoprzylepna na opakowaniu do naklejania w dokumentacji </t>
  </si>
  <si>
    <t xml:space="preserve">Pakiety kompresów gaz. jał. 12 w. 17 nitk. 7,5 x 7,5 cm wiązane 2 x 10 szt., klasa  II A; wysoka chłonność; sterylizowane parą wodną; bielone bez użycia chloru, reguła 7, etykieta samoprzylepna na opakowaniu do naklejania w dokumentacji </t>
  </si>
  <si>
    <t>Pak.komp.gaz.jał.16w 17 nitk.7,5 x7,5 cm wiąz.2 x 10 szt z nitk. Radiac., klasa  II A; wysoka chłonność; sterylizowane parą wodną; bielone bez użycia chloru, reguła 7, etykieta samoprzylepna na opakowaniu do naklejania w dokumentacji</t>
  </si>
  <si>
    <t>Pak.komp.gaz.jał.16w 17 nitk.10 x 10 cm wiąz.2 x 10 szt.z nitką radiac. klasa  II A; wysoka chłonność; sterylizowane parą wodną; bielone bez użycia chloru, reguła 7, etykieta samoprzylepna na opakowaniu do naklejania w dokumentacji</t>
  </si>
  <si>
    <t>Opatrunek okulistyczny jał. dwuwarstw. (wata + gaza),klasa  II A; wysoka chłonność; sterylizowane parą wodną; bielone bez użycia chloru, reguła 5</t>
  </si>
  <si>
    <t xml:space="preserve">Opaska wiskozowa dziana 4 m x 15 cm,  niestrzępiące się brzegi opaski      </t>
  </si>
  <si>
    <t>Opaska wiskozowa dziana 4 m x 10 cm , niestrzępiące się brzegi opaski</t>
  </si>
  <si>
    <t>Opaska elastyczna tkana uniwersalna 4 m x 12 cm , pakowana pojedynczo z minimum jedną zapinką wewnątrz opakowania</t>
  </si>
  <si>
    <t>Kompresy z gazy jał. 16 w. 17 nitk. 10 x 10 cm x 5  szt. klasa II A; 100% bawełna; wysoka chłonność; sterylizowane parą wodną; bielone bez użycia chloru, reguła 7</t>
  </si>
  <si>
    <t>Kompresy z gazy jał. 16 w. 17 nitk.  10 x 10 cm x 10 szt.  klasa II A; 100% bawełna; wysoka chłonność; sterylizowane parą wodną; bielone bez użycia chloru, reguła 7</t>
  </si>
  <si>
    <t>Kompr. Włókninowe  jał. 40 g 10 x  10 cm   x 2 szt. z  nacięciem „Y”,4 warstwowe , niestrzępiące się, łatwość dostosowania się do różnych kształtów</t>
  </si>
  <si>
    <t>Kompresy  włókn.jał,  40 g 5 x 5 cm x 5 szt., 4 warstwowe , klasa II A reguła 7, sterylizowane parą wodną, o wysokiej chłonności</t>
  </si>
  <si>
    <t>Kompresy  włókn. jał.. 40 g, 5 x 5 cm  x 3 szt.  4 warstwowe , klasa II A reguła 7, sterylizowane parą wodną, o wysokiej chłonności</t>
  </si>
  <si>
    <t>Kompr. włókninowe  jał. 40 g, 7,5 x  7,5 cm   x 5 szt., 4 warstwowe , klasa II A reguła 7, sterylizowane parą wodną, o wysokiej chłonności</t>
  </si>
  <si>
    <t>Niejałowy plaster z tkaniny na szpuli z klejem akrylowym i ząbkami do dzielenia 5 m x 1,25 cm,łatwość przyklejania i odklejania od skóry, nie może powodować odczynów skórnych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</si>
</sst>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yyyy"/>
    <numFmt numFmtId="165" formatCode="[$-415]General"/>
    <numFmt numFmtId="166" formatCode="#,##0.00&quot; &quot;[$zł-415];[Red]&quot;-&quot;#,##0.00&quot; &quot;[$zł-415]"/>
  </numFmts>
  <fonts count="29" x14ac:knownFonts="1">
    <font>
      <sz val="11"/>
      <color rgb="FF000000"/>
      <name val="Calibri"/>
      <family val="2"/>
      <charset val="238"/>
    </font>
    <font>
      <sz val="10"/>
      <color rgb="FFFFFFFF"/>
      <name val="Calibri"/>
      <family val="2"/>
      <charset val="238"/>
    </font>
    <font>
      <b/>
      <sz val="10"/>
      <color rgb="FF000000"/>
      <name val="Calibri"/>
      <family val="2"/>
      <charset val="238"/>
    </font>
    <font>
      <sz val="10"/>
      <color rgb="FFCC0000"/>
      <name val="Calibri"/>
      <family val="2"/>
      <charset val="238"/>
    </font>
    <font>
      <b/>
      <sz val="10"/>
      <color rgb="FFFFFFFF"/>
      <name val="Calibri"/>
      <family val="2"/>
      <charset val="238"/>
    </font>
    <font>
      <i/>
      <sz val="10"/>
      <color rgb="FF808080"/>
      <name val="Calibri"/>
      <family val="2"/>
      <charset val="238"/>
    </font>
    <font>
      <sz val="10"/>
      <color rgb="FF006600"/>
      <name val="Calibri"/>
      <family val="2"/>
      <charset val="238"/>
    </font>
    <font>
      <sz val="18"/>
      <color rgb="FF000000"/>
      <name val="Calibri"/>
      <family val="2"/>
      <charset val="238"/>
    </font>
    <font>
      <sz val="12"/>
      <color rgb="FF000000"/>
      <name val="Calibri"/>
      <family val="2"/>
      <charset val="238"/>
    </font>
    <font>
      <u/>
      <sz val="10"/>
      <color rgb="FF0000EE"/>
      <name val="Calibri"/>
      <family val="2"/>
      <charset val="238"/>
    </font>
    <font>
      <sz val="10"/>
      <color rgb="FF996600"/>
      <name val="Calibri"/>
      <family val="2"/>
      <charset val="238"/>
    </font>
    <font>
      <sz val="10"/>
      <name val="Arial"/>
      <family val="2"/>
      <charset val="238"/>
    </font>
    <font>
      <sz val="10"/>
      <color rgb="FF000000"/>
      <name val="Arial"/>
      <family val="2"/>
      <charset val="238"/>
    </font>
    <font>
      <sz val="10"/>
      <color rgb="FF333333"/>
      <name val="Calibri"/>
      <family val="2"/>
      <charset val="238"/>
    </font>
    <font>
      <sz val="11"/>
      <color rgb="FF000000"/>
      <name val="Calibri"/>
      <family val="2"/>
      <charset val="238"/>
    </font>
    <font>
      <sz val="11"/>
      <name val="Calibri"/>
      <family val="2"/>
      <charset val="238"/>
      <scheme val="minor"/>
    </font>
    <font>
      <b/>
      <i/>
      <sz val="11"/>
      <name val="Calibri"/>
      <family val="2"/>
      <charset val="238"/>
      <scheme val="minor"/>
    </font>
    <font>
      <b/>
      <sz val="11"/>
      <name val="Calibri"/>
      <family val="2"/>
      <charset val="238"/>
      <scheme val="minor"/>
    </font>
    <font>
      <i/>
      <sz val="11"/>
      <name val="Calibri"/>
      <family val="2"/>
      <charset val="238"/>
      <scheme val="minor"/>
    </font>
    <font>
      <sz val="11"/>
      <color theme="1"/>
      <name val="Arial"/>
      <family val="2"/>
      <charset val="238"/>
    </font>
    <font>
      <b/>
      <i/>
      <sz val="16"/>
      <color theme="1"/>
      <name val="Arial"/>
      <family val="2"/>
      <charset val="238"/>
    </font>
    <font>
      <sz val="10"/>
      <color theme="1"/>
      <name val="Arial"/>
      <family val="2"/>
      <charset val="238"/>
    </font>
    <font>
      <b/>
      <i/>
      <u/>
      <sz val="11"/>
      <color theme="1"/>
      <name val="Arial"/>
      <family val="2"/>
      <charset val="238"/>
    </font>
    <font>
      <b/>
      <sz val="11"/>
      <color rgb="FF000000"/>
      <name val="Calibri"/>
      <family val="2"/>
      <charset val="238"/>
    </font>
    <font>
      <sz val="11"/>
      <name val="Calibri"/>
      <family val="2"/>
      <scheme val="minor"/>
    </font>
    <font>
      <sz val="11"/>
      <name val="Times New Roman"/>
      <family val="1"/>
      <charset val="238"/>
    </font>
    <font>
      <sz val="11"/>
      <name val="Calibri"/>
      <family val="2"/>
      <charset val="238"/>
    </font>
    <font>
      <vertAlign val="superscript"/>
      <sz val="11"/>
      <name val="Calibri"/>
      <family val="2"/>
      <charset val="238"/>
    </font>
    <font>
      <sz val="8"/>
      <name val="Calibri"/>
      <family val="2"/>
      <charset val="238"/>
    </font>
  </fonts>
  <fills count="18">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
      <patternFill patternType="solid">
        <fgColor rgb="FFFFFFFF"/>
        <bgColor rgb="FFFFFFCC"/>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s>
  <borders count="15">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s>
  <cellStyleXfs count="47">
    <xf numFmtId="0" fontId="0" fillId="0" borderId="0"/>
    <xf numFmtId="9" fontId="14" fillId="0" borderId="0" applyBorder="0" applyProtection="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0" borderId="0"/>
    <xf numFmtId="0" fontId="11" fillId="0" borderId="0"/>
    <xf numFmtId="0" fontId="12" fillId="0" borderId="0"/>
    <xf numFmtId="0" fontId="13" fillId="8" borderId="1" applyProtection="0"/>
    <xf numFmtId="0" fontId="14" fillId="0" borderId="0" applyBorder="0" applyProtection="0"/>
    <xf numFmtId="0" fontId="14" fillId="0" borderId="0" applyBorder="0" applyProtection="0"/>
    <xf numFmtId="0" fontId="3" fillId="0" borderId="0" applyBorder="0" applyProtection="0"/>
    <xf numFmtId="165" fontId="14" fillId="0" borderId="0"/>
    <xf numFmtId="0" fontId="19" fillId="0" borderId="0"/>
    <xf numFmtId="0" fontId="1" fillId="10" borderId="0"/>
    <xf numFmtId="0" fontId="2" fillId="0" borderId="0"/>
    <xf numFmtId="0" fontId="1" fillId="11" borderId="0"/>
    <xf numFmtId="0" fontId="2" fillId="12" borderId="0"/>
    <xf numFmtId="0" fontId="3" fillId="13" borderId="0"/>
    <xf numFmtId="0" fontId="4" fillId="14" borderId="0"/>
    <xf numFmtId="0" fontId="14" fillId="0" borderId="0"/>
    <xf numFmtId="9" fontId="14" fillId="0" borderId="0"/>
    <xf numFmtId="0" fontId="5" fillId="0" borderId="0"/>
    <xf numFmtId="0" fontId="6" fillId="15" borderId="0"/>
    <xf numFmtId="0" fontId="20" fillId="0" borderId="0">
      <alignment horizontal="center"/>
    </xf>
    <xf numFmtId="0" fontId="7" fillId="0" borderId="0"/>
    <xf numFmtId="0" fontId="8" fillId="0" borderId="0"/>
    <xf numFmtId="0" fontId="20" fillId="0" borderId="0">
      <alignment horizontal="center" textRotation="90"/>
    </xf>
    <xf numFmtId="0" fontId="9" fillId="0" borderId="0"/>
    <xf numFmtId="0" fontId="10" fillId="16" borderId="0"/>
    <xf numFmtId="0" fontId="21" fillId="0" borderId="0"/>
    <xf numFmtId="0" fontId="21" fillId="0" borderId="0"/>
    <xf numFmtId="0" fontId="13" fillId="16" borderId="1"/>
    <xf numFmtId="0" fontId="22" fillId="0" borderId="0"/>
    <xf numFmtId="166" fontId="22" fillId="0" borderId="0"/>
    <xf numFmtId="0" fontId="14" fillId="0" borderId="0"/>
    <xf numFmtId="0" fontId="14" fillId="0" borderId="0"/>
    <xf numFmtId="0" fontId="3" fillId="0" borderId="0"/>
  </cellStyleXfs>
  <cellXfs count="163">
    <xf numFmtId="0" fontId="0" fillId="0" borderId="0" xfId="0"/>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2" fontId="15" fillId="0" borderId="2" xfId="0" applyNumberFormat="1" applyFont="1" applyBorder="1" applyAlignment="1">
      <alignment horizontal="center" vertical="center" wrapText="1"/>
    </xf>
    <xf numFmtId="2" fontId="15" fillId="9" borderId="2" xfId="16" applyNumberFormat="1" applyFont="1" applyFill="1" applyBorder="1" applyAlignment="1">
      <alignment horizontal="center" vertical="center" wrapText="1"/>
    </xf>
    <xf numFmtId="0" fontId="15" fillId="0" borderId="0" xfId="0" applyFont="1" applyAlignment="1">
      <alignment wrapText="1"/>
    </xf>
    <xf numFmtId="0" fontId="15" fillId="0" borderId="2" xfId="14" applyFont="1" applyBorder="1" applyAlignment="1">
      <alignment horizontal="center" vertical="center"/>
    </xf>
    <xf numFmtId="3" fontId="15" fillId="0" borderId="2" xfId="14" applyNumberFormat="1" applyFont="1" applyBorder="1" applyAlignment="1">
      <alignment horizontal="center" vertical="center"/>
    </xf>
    <xf numFmtId="2" fontId="15" fillId="0" borderId="2" xfId="14" applyNumberFormat="1" applyFont="1" applyBorder="1" applyAlignment="1">
      <alignment horizontal="center" vertical="center"/>
    </xf>
    <xf numFmtId="4" fontId="15" fillId="0" borderId="2" xfId="14" applyNumberFormat="1" applyFont="1" applyBorder="1" applyAlignment="1">
      <alignment horizontal="center" vertical="center"/>
    </xf>
    <xf numFmtId="9" fontId="15" fillId="0" borderId="2" xfId="14" applyNumberFormat="1" applyFont="1" applyBorder="1" applyAlignment="1">
      <alignment horizontal="center" vertical="center"/>
    </xf>
    <xf numFmtId="9" fontId="15" fillId="0" borderId="2" xfId="14" applyNumberFormat="1" applyFont="1" applyBorder="1" applyAlignment="1">
      <alignment horizontal="center" vertical="center" wrapText="1"/>
    </xf>
    <xf numFmtId="0" fontId="15" fillId="0" borderId="0" xfId="0" applyFont="1"/>
    <xf numFmtId="0" fontId="16" fillId="0" borderId="0" xfId="0" applyFont="1"/>
    <xf numFmtId="0" fontId="15" fillId="0" borderId="0" xfId="0" applyFont="1" applyAlignment="1">
      <alignment horizontal="center"/>
    </xf>
    <xf numFmtId="4" fontId="15" fillId="0" borderId="0" xfId="0" applyNumberFormat="1" applyFont="1"/>
    <xf numFmtId="9" fontId="15" fillId="0" borderId="0" xfId="0" applyNumberFormat="1" applyFont="1" applyAlignment="1">
      <alignment horizontal="center"/>
    </xf>
    <xf numFmtId="0" fontId="17" fillId="0" borderId="2" xfId="0" applyFont="1" applyBorder="1" applyAlignment="1">
      <alignment horizontal="center" vertical="center" wrapText="1"/>
    </xf>
    <xf numFmtId="4" fontId="17" fillId="0" borderId="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0" fontId="17" fillId="0" borderId="2" xfId="0" applyFont="1" applyBorder="1" applyAlignment="1">
      <alignment horizontal="center" vertical="center"/>
    </xf>
    <xf numFmtId="3" fontId="15" fillId="0" borderId="2" xfId="0" applyNumberFormat="1" applyFont="1" applyBorder="1" applyAlignment="1">
      <alignment horizontal="center" vertical="center" wrapText="1"/>
    </xf>
    <xf numFmtId="4" fontId="15" fillId="0" borderId="2" xfId="0" applyNumberFormat="1" applyFont="1" applyBorder="1" applyAlignment="1">
      <alignment horizontal="center" vertical="center"/>
    </xf>
    <xf numFmtId="9" fontId="15" fillId="0" borderId="2" xfId="0" applyNumberFormat="1" applyFont="1" applyBorder="1" applyAlignment="1">
      <alignment horizontal="center" vertical="center"/>
    </xf>
    <xf numFmtId="9" fontId="15" fillId="0" borderId="2" xfId="1" applyFont="1" applyBorder="1" applyAlignment="1" applyProtection="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center" vertical="center"/>
    </xf>
    <xf numFmtId="9" fontId="15" fillId="0" borderId="4" xfId="0" applyNumberFormat="1" applyFont="1" applyBorder="1" applyAlignment="1">
      <alignment horizontal="center" vertical="center"/>
    </xf>
    <xf numFmtId="0" fontId="15" fillId="0" borderId="2" xfId="0" applyFont="1" applyBorder="1" applyAlignment="1">
      <alignment horizontal="center" vertical="center"/>
    </xf>
    <xf numFmtId="2" fontId="15" fillId="0" borderId="2" xfId="0" applyNumberFormat="1"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3" fontId="15" fillId="0" borderId="4" xfId="0" applyNumberFormat="1" applyFont="1" applyBorder="1" applyAlignment="1">
      <alignment horizontal="center" vertical="center" wrapText="1"/>
    </xf>
    <xf numFmtId="0" fontId="15" fillId="0" borderId="0" xfId="0" applyFont="1" applyAlignment="1">
      <alignment vertical="center"/>
    </xf>
    <xf numFmtId="0" fontId="17" fillId="0" borderId="5" xfId="0" applyFont="1" applyBorder="1" applyAlignment="1">
      <alignment horizontal="right" vertical="center"/>
    </xf>
    <xf numFmtId="4" fontId="17" fillId="0" borderId="2" xfId="0" applyNumberFormat="1" applyFont="1" applyBorder="1" applyAlignment="1">
      <alignment horizontal="center" vertical="center"/>
    </xf>
    <xf numFmtId="9" fontId="15" fillId="0" borderId="6" xfId="0" applyNumberFormat="1" applyFont="1" applyBorder="1" applyAlignment="1">
      <alignment horizontal="center" vertical="center"/>
    </xf>
    <xf numFmtId="0" fontId="15" fillId="0" borderId="0" xfId="0" applyFont="1" applyAlignment="1">
      <alignment horizontal="center" vertical="center"/>
    </xf>
    <xf numFmtId="4" fontId="15" fillId="0" borderId="0" xfId="0" applyNumberFormat="1" applyFont="1" applyAlignment="1">
      <alignment vertical="center"/>
    </xf>
    <xf numFmtId="9" fontId="15" fillId="0" borderId="0" xfId="0" applyNumberFormat="1"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wrapText="1"/>
    </xf>
    <xf numFmtId="0" fontId="16" fillId="0" borderId="0" xfId="0" applyFont="1" applyAlignment="1">
      <alignmen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0" borderId="9" xfId="0" applyFont="1" applyBorder="1" applyAlignment="1">
      <alignment horizontal="left" vertical="center" wrapText="1"/>
    </xf>
    <xf numFmtId="0" fontId="15" fillId="0" borderId="9" xfId="0" applyFont="1" applyBorder="1" applyAlignment="1">
      <alignment horizontal="center" vertical="center" wrapText="1"/>
    </xf>
    <xf numFmtId="3" fontId="15" fillId="0" borderId="9" xfId="0" applyNumberFormat="1" applyFont="1" applyBorder="1" applyAlignment="1">
      <alignment horizontal="center" vertical="center" wrapText="1"/>
    </xf>
    <xf numFmtId="4" fontId="15" fillId="0" borderId="9" xfId="0" applyNumberFormat="1" applyFont="1" applyBorder="1" applyAlignment="1">
      <alignment horizontal="center" vertical="center"/>
    </xf>
    <xf numFmtId="9" fontId="15" fillId="0" borderId="9" xfId="0" applyNumberFormat="1" applyFont="1" applyBorder="1" applyAlignment="1">
      <alignment horizontal="center" vertical="center"/>
    </xf>
    <xf numFmtId="164" fontId="15" fillId="0" borderId="0" xfId="0" applyNumberFormat="1" applyFont="1"/>
    <xf numFmtId="0" fontId="18" fillId="0" borderId="0" xfId="0" applyFont="1" applyAlignment="1">
      <alignment horizontal="center"/>
    </xf>
    <xf numFmtId="164" fontId="17" fillId="0" borderId="2"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right" vertical="center"/>
    </xf>
    <xf numFmtId="0" fontId="15" fillId="0" borderId="5" xfId="0" applyFont="1" applyBorder="1" applyAlignment="1">
      <alignment horizontal="center" vertical="center"/>
    </xf>
    <xf numFmtId="4" fontId="15" fillId="0" borderId="6" xfId="0" applyNumberFormat="1" applyFont="1" applyBorder="1"/>
    <xf numFmtId="4" fontId="17" fillId="0" borderId="6" xfId="0" applyNumberFormat="1" applyFont="1" applyBorder="1" applyAlignment="1">
      <alignment horizontal="center" vertical="center"/>
    </xf>
    <xf numFmtId="9" fontId="15" fillId="0" borderId="2" xfId="0" applyNumberFormat="1" applyFont="1" applyBorder="1" applyAlignment="1">
      <alignment horizontal="center"/>
    </xf>
    <xf numFmtId="0" fontId="17" fillId="0" borderId="0" xfId="0" applyFont="1" applyAlignment="1">
      <alignment horizontal="right" vertical="center"/>
    </xf>
    <xf numFmtId="0" fontId="15" fillId="0" borderId="6" xfId="0" applyFont="1" applyBorder="1" applyAlignment="1">
      <alignment horizontal="left" vertical="center" wrapText="1"/>
    </xf>
    <xf numFmtId="3" fontId="15" fillId="0" borderId="2" xfId="0" applyNumberFormat="1" applyFont="1" applyBorder="1" applyAlignment="1">
      <alignment horizontal="center" vertical="center"/>
    </xf>
    <xf numFmtId="4" fontId="15" fillId="0" borderId="2" xfId="0" applyNumberFormat="1" applyFont="1" applyBorder="1" applyAlignment="1">
      <alignment horizontal="center" vertical="center" wrapText="1"/>
    </xf>
    <xf numFmtId="9" fontId="15" fillId="0" borderId="2" xfId="0" applyNumberFormat="1" applyFont="1" applyBorder="1" applyAlignment="1">
      <alignment horizontal="center" vertical="center" wrapText="1"/>
    </xf>
    <xf numFmtId="0" fontId="15" fillId="0" borderId="6" xfId="0" applyFont="1" applyBorder="1" applyAlignment="1">
      <alignment horizontal="center" vertical="center"/>
    </xf>
    <xf numFmtId="0" fontId="15" fillId="0" borderId="0" xfId="0" applyFont="1" applyAlignment="1">
      <alignment horizontal="left" vertical="center" wrapText="1"/>
    </xf>
    <xf numFmtId="4" fontId="15" fillId="0" borderId="0" xfId="0" applyNumberFormat="1"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wrapText="1"/>
    </xf>
    <xf numFmtId="2" fontId="15" fillId="0" borderId="2" xfId="0" applyNumberFormat="1" applyFont="1" applyBorder="1" applyAlignment="1">
      <alignment horizontal="left" vertical="center" wrapText="1"/>
    </xf>
    <xf numFmtId="0" fontId="15" fillId="0" borderId="2" xfId="15" applyFont="1" applyBorder="1" applyAlignment="1">
      <alignment horizontal="left" vertical="center" wrapText="1"/>
    </xf>
    <xf numFmtId="0" fontId="15" fillId="0" borderId="2" xfId="15" applyFont="1" applyBorder="1" applyAlignment="1">
      <alignment horizontal="center" vertical="center"/>
    </xf>
    <xf numFmtId="2" fontId="15" fillId="0" borderId="2" xfId="15" applyNumberFormat="1" applyFont="1" applyBorder="1" applyAlignment="1">
      <alignment horizontal="center" vertical="center"/>
    </xf>
    <xf numFmtId="0" fontId="15" fillId="0" borderId="2" xfId="15" applyFont="1" applyBorder="1" applyAlignment="1">
      <alignment horizontal="left" vertical="top" wrapText="1"/>
    </xf>
    <xf numFmtId="0" fontId="15" fillId="0" borderId="5" xfId="0" applyFont="1" applyBorder="1"/>
    <xf numFmtId="9" fontId="15" fillId="0" borderId="5" xfId="0" applyNumberFormat="1" applyFont="1" applyBorder="1" applyAlignment="1">
      <alignment horizontal="center"/>
    </xf>
    <xf numFmtId="0" fontId="17" fillId="0" borderId="6" xfId="0" applyFont="1" applyBorder="1" applyAlignment="1">
      <alignment horizontal="right" vertical="center"/>
    </xf>
    <xf numFmtId="0" fontId="17" fillId="0" borderId="2" xfId="0" applyFont="1" applyBorder="1" applyAlignment="1">
      <alignment vertical="center" wrapText="1"/>
    </xf>
    <xf numFmtId="0" fontId="17" fillId="0" borderId="4" xfId="0" applyFont="1" applyBorder="1" applyAlignment="1">
      <alignment horizontal="center" vertical="center" wrapText="1"/>
    </xf>
    <xf numFmtId="4" fontId="17" fillId="0" borderId="4" xfId="0" applyNumberFormat="1" applyFont="1" applyBorder="1" applyAlignment="1">
      <alignment horizontal="center" vertical="center" wrapText="1"/>
    </xf>
    <xf numFmtId="9" fontId="17" fillId="0" borderId="4" xfId="0" applyNumberFormat="1"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right" vertical="center"/>
    </xf>
    <xf numFmtId="0" fontId="15" fillId="0" borderId="9" xfId="0" applyFont="1" applyBorder="1" applyAlignment="1">
      <alignment horizontal="center" vertical="center"/>
    </xf>
    <xf numFmtId="4" fontId="17" fillId="0" borderId="9" xfId="0" applyNumberFormat="1" applyFont="1" applyBorder="1" applyAlignment="1">
      <alignment horizontal="center" vertical="center"/>
    </xf>
    <xf numFmtId="0" fontId="17"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17" fillId="0" borderId="11" xfId="0" applyFont="1" applyBorder="1" applyAlignment="1">
      <alignment horizontal="center" vertical="center"/>
    </xf>
    <xf numFmtId="0" fontId="15" fillId="0" borderId="2" xfId="0" applyFont="1" applyBorder="1" applyAlignment="1">
      <alignment vertical="center" wrapText="1"/>
    </xf>
    <xf numFmtId="0" fontId="15" fillId="0" borderId="0" xfId="0" applyFont="1" applyAlignment="1">
      <alignment horizontal="right"/>
    </xf>
    <xf numFmtId="0" fontId="15" fillId="0" borderId="0" xfId="14" applyFont="1"/>
    <xf numFmtId="0" fontId="16" fillId="0" borderId="0" xfId="14" applyFont="1"/>
    <xf numFmtId="0" fontId="17" fillId="0" borderId="2" xfId="14" applyFont="1" applyBorder="1" applyAlignment="1">
      <alignment horizontal="center" vertical="center" wrapText="1"/>
    </xf>
    <xf numFmtId="4" fontId="17" fillId="0" borderId="2" xfId="14" applyNumberFormat="1" applyFont="1" applyBorder="1" applyAlignment="1">
      <alignment horizontal="center" vertical="center" wrapText="1"/>
    </xf>
    <xf numFmtId="9" fontId="17" fillId="0" borderId="2" xfId="14" applyNumberFormat="1" applyFont="1" applyBorder="1" applyAlignment="1">
      <alignment horizontal="center" vertical="center" wrapText="1"/>
    </xf>
    <xf numFmtId="0" fontId="17" fillId="0" borderId="2" xfId="14" applyFont="1" applyBorder="1" applyAlignment="1">
      <alignment horizontal="center" vertical="center"/>
    </xf>
    <xf numFmtId="0" fontId="15" fillId="0" borderId="2" xfId="14" applyFont="1" applyBorder="1" applyAlignment="1">
      <alignment horizontal="left" vertical="center" wrapText="1"/>
    </xf>
    <xf numFmtId="164" fontId="17" fillId="0" borderId="2" xfId="14" applyNumberFormat="1" applyFont="1" applyBorder="1" applyAlignment="1">
      <alignment horizontal="center" vertical="center"/>
    </xf>
    <xf numFmtId="0" fontId="17" fillId="0" borderId="2" xfId="14" applyFont="1" applyBorder="1" applyAlignment="1">
      <alignment horizontal="right" vertical="center" wrapText="1"/>
    </xf>
    <xf numFmtId="4" fontId="17" fillId="0" borderId="2" xfId="14" applyNumberFormat="1" applyFont="1" applyBorder="1" applyAlignment="1">
      <alignment horizontal="center" vertical="center"/>
    </xf>
    <xf numFmtId="164" fontId="17" fillId="0" borderId="0" xfId="14" applyNumberFormat="1" applyFont="1" applyAlignment="1">
      <alignment horizontal="center" vertical="center"/>
    </xf>
    <xf numFmtId="0" fontId="15" fillId="0" borderId="2" xfId="0" applyFont="1" applyBorder="1" applyAlignment="1">
      <alignment horizontal="left" wrapText="1"/>
    </xf>
    <xf numFmtId="0" fontId="15" fillId="0" borderId="2" xfId="0" applyFont="1" applyBorder="1" applyAlignment="1">
      <alignment wrapText="1"/>
    </xf>
    <xf numFmtId="4" fontId="0" fillId="0" borderId="0" xfId="0" applyNumberFormat="1"/>
    <xf numFmtId="4" fontId="15" fillId="17" borderId="2" xfId="0" applyNumberFormat="1" applyFont="1" applyFill="1" applyBorder="1" applyAlignment="1">
      <alignment horizontal="right" vertical="center"/>
    </xf>
    <xf numFmtId="4" fontId="0" fillId="17" borderId="2" xfId="0" applyNumberFormat="1" applyFill="1" applyBorder="1"/>
    <xf numFmtId="2" fontId="0" fillId="17" borderId="2" xfId="0" applyNumberFormat="1" applyFill="1" applyBorder="1"/>
    <xf numFmtId="4" fontId="0" fillId="0" borderId="2" xfId="0" applyNumberFormat="1" applyBorder="1"/>
    <xf numFmtId="0" fontId="17" fillId="0" borderId="13" xfId="0" applyFont="1" applyBorder="1" applyAlignment="1">
      <alignment horizontal="center" vertical="center"/>
    </xf>
    <xf numFmtId="4" fontId="15" fillId="0" borderId="2" xfId="0" applyNumberFormat="1" applyFont="1" applyBorder="1" applyAlignment="1">
      <alignment horizontal="right" vertical="center"/>
    </xf>
    <xf numFmtId="4" fontId="23" fillId="0" borderId="0" xfId="0" applyNumberFormat="1" applyFont="1"/>
    <xf numFmtId="0" fontId="17" fillId="0" borderId="14" xfId="0" applyFont="1" applyBorder="1" applyAlignment="1">
      <alignment horizontal="right" vertical="center"/>
    </xf>
    <xf numFmtId="0" fontId="15" fillId="0" borderId="14" xfId="0" applyFont="1" applyBorder="1" applyAlignment="1">
      <alignment horizontal="center" vertical="center"/>
    </xf>
    <xf numFmtId="0" fontId="0" fillId="0" borderId="0" xfId="0" applyAlignment="1">
      <alignment horizontal="left" vertical="center"/>
    </xf>
    <xf numFmtId="0" fontId="24" fillId="0" borderId="2" xfId="22" applyFont="1" applyBorder="1" applyAlignment="1">
      <alignment horizontal="left" vertical="center" wrapText="1"/>
    </xf>
    <xf numFmtId="2" fontId="25" fillId="9" borderId="2" xfId="16" applyNumberFormat="1"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17" fillId="0" borderId="3" xfId="0" applyFont="1" applyBorder="1" applyAlignment="1">
      <alignment horizontal="center" vertical="center"/>
    </xf>
    <xf numFmtId="2" fontId="15" fillId="0" borderId="4" xfId="0" applyNumberFormat="1" applyFont="1" applyBorder="1" applyAlignment="1">
      <alignment horizontal="center" vertical="center"/>
    </xf>
    <xf numFmtId="4" fontId="15" fillId="0" borderId="4" xfId="0" applyNumberFormat="1" applyFont="1" applyBorder="1" applyAlignment="1">
      <alignment horizontal="center" vertical="center"/>
    </xf>
    <xf numFmtId="0" fontId="26" fillId="0" borderId="0" xfId="0" applyFont="1"/>
    <xf numFmtId="0" fontId="15" fillId="0" borderId="2" xfId="0" applyFont="1" applyBorder="1" applyAlignment="1" applyProtection="1">
      <alignment vertical="center" wrapText="1"/>
      <protection locked="0"/>
    </xf>
    <xf numFmtId="165" fontId="17" fillId="0" borderId="2" xfId="21" applyFont="1" applyBorder="1" applyAlignment="1">
      <alignment horizontal="left" vertical="top" wrapText="1"/>
    </xf>
    <xf numFmtId="165" fontId="15" fillId="0" borderId="2" xfId="21" applyFont="1" applyBorder="1" applyAlignment="1">
      <alignment horizontal="justify" vertical="center" wrapText="1"/>
    </xf>
    <xf numFmtId="0" fontId="15" fillId="0" borderId="4" xfId="0" applyFont="1" applyBorder="1" applyAlignment="1">
      <alignment vertical="center" wrapText="1"/>
    </xf>
    <xf numFmtId="0" fontId="15" fillId="0" borderId="9" xfId="0" applyFont="1" applyBorder="1" applyAlignment="1">
      <alignment vertical="center" wrapText="1"/>
    </xf>
    <xf numFmtId="0" fontId="17" fillId="0" borderId="2" xfId="0" applyFont="1" applyBorder="1" applyAlignment="1">
      <alignment horizontal="right" wrapText="1"/>
    </xf>
    <xf numFmtId="0" fontId="16" fillId="0" borderId="0" xfId="22" applyFont="1"/>
    <xf numFmtId="0" fontId="26" fillId="0" borderId="0" xfId="0" applyFont="1" applyAlignment="1">
      <alignment horizontal="left" vertical="center"/>
    </xf>
    <xf numFmtId="0" fontId="26" fillId="0" borderId="0" xfId="0" applyFont="1" applyAlignment="1">
      <alignment wrapText="1"/>
    </xf>
    <xf numFmtId="0" fontId="26" fillId="0" borderId="2" xfId="0" applyFont="1" applyBorder="1" applyAlignment="1">
      <alignment horizontal="left" wrapText="1"/>
    </xf>
    <xf numFmtId="0" fontId="26" fillId="0" borderId="2" xfId="0" applyFont="1" applyBorder="1" applyAlignment="1">
      <alignment wrapText="1"/>
    </xf>
    <xf numFmtId="9" fontId="15" fillId="0" borderId="0" xfId="0" applyNumberFormat="1" applyFont="1" applyAlignment="1">
      <alignment horizontal="right" vertical="center"/>
    </xf>
    <xf numFmtId="0" fontId="15" fillId="0" borderId="5" xfId="0" applyFont="1" applyBorder="1" applyAlignment="1">
      <alignment vertical="center" wrapText="1"/>
    </xf>
    <xf numFmtId="2" fontId="17" fillId="0" borderId="2" xfId="0" applyNumberFormat="1" applyFont="1" applyBorder="1" applyAlignment="1">
      <alignment horizontal="center" vertical="center"/>
    </xf>
    <xf numFmtId="9" fontId="15" fillId="0" borderId="0" xfId="0" applyNumberFormat="1" applyFont="1"/>
    <xf numFmtId="9" fontId="15" fillId="0" borderId="0" xfId="0" applyNumberFormat="1" applyFont="1" applyAlignment="1">
      <alignment vertical="center"/>
    </xf>
    <xf numFmtId="9" fontId="15" fillId="0" borderId="0" xfId="14" applyNumberFormat="1" applyFont="1"/>
    <xf numFmtId="9" fontId="26" fillId="0" borderId="0" xfId="0" applyNumberFormat="1" applyFont="1"/>
    <xf numFmtId="0" fontId="15" fillId="0" borderId="0" xfId="0" applyFont="1" applyAlignment="1">
      <alignment horizontal="center"/>
    </xf>
    <xf numFmtId="0" fontId="17" fillId="0" borderId="6" xfId="0" applyFont="1" applyBorder="1" applyAlignment="1">
      <alignment horizontal="center" vertical="center" wrapText="1"/>
    </xf>
    <xf numFmtId="0" fontId="15" fillId="0" borderId="2" xfId="0" applyFont="1" applyBorder="1" applyAlignment="1">
      <alignment horizontal="center"/>
    </xf>
    <xf numFmtId="2" fontId="17" fillId="9" borderId="2" xfId="0" applyNumberFormat="1"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center"/>
    </xf>
    <xf numFmtId="0" fontId="15" fillId="0" borderId="0" xfId="0" applyFont="1" applyBorder="1" applyAlignment="1">
      <alignment horizontal="left" vertical="center" wrapText="1"/>
    </xf>
    <xf numFmtId="0" fontId="0" fillId="0" borderId="2" xfId="0" applyBorder="1"/>
    <xf numFmtId="0" fontId="23" fillId="0" borderId="2"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Alignment="1">
      <alignment horizontal="center"/>
    </xf>
    <xf numFmtId="0" fontId="15" fillId="0" borderId="0" xfId="14" applyFont="1" applyAlignment="1">
      <alignment horizontal="left" vertical="center" wrapText="1"/>
    </xf>
    <xf numFmtId="0" fontId="15" fillId="0" borderId="7"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7" xfId="14" applyFont="1" applyBorder="1" applyAlignment="1">
      <alignment horizontal="left" vertical="center" wrapText="1"/>
    </xf>
    <xf numFmtId="0" fontId="15" fillId="0" borderId="0" xfId="0" applyFont="1" applyAlignment="1">
      <alignment wrapText="1"/>
    </xf>
  </cellXfs>
  <cellStyles count="47">
    <cellStyle name="Accent 1 14" xfId="2"/>
    <cellStyle name="Accent 1 14 2" xfId="23"/>
    <cellStyle name="Accent 13" xfId="3"/>
    <cellStyle name="Accent 13 2" xfId="24"/>
    <cellStyle name="Accent 2 15" xfId="4"/>
    <cellStyle name="Accent 2 15 2" xfId="25"/>
    <cellStyle name="Accent 3 16" xfId="5"/>
    <cellStyle name="Accent 3 16 2" xfId="26"/>
    <cellStyle name="Bad 10" xfId="6"/>
    <cellStyle name="Bad 10 2" xfId="27"/>
    <cellStyle name="Error 12" xfId="7"/>
    <cellStyle name="Error 12 2" xfId="28"/>
    <cellStyle name="Excel Built-in Normal" xfId="21"/>
    <cellStyle name="Excel Built-in Normal 1" xfId="29"/>
    <cellStyle name="Excel Built-in Percent" xfId="30"/>
    <cellStyle name="Footnote 5" xfId="8"/>
    <cellStyle name="Footnote 5 2" xfId="31"/>
    <cellStyle name="Good 8" xfId="9"/>
    <cellStyle name="Good 8 2" xfId="32"/>
    <cellStyle name="Heading" xfId="33"/>
    <cellStyle name="Heading 1 1" xfId="10"/>
    <cellStyle name="Heading 1 1 2" xfId="34"/>
    <cellStyle name="Heading 2 2" xfId="11"/>
    <cellStyle name="Heading 2 2 2" xfId="35"/>
    <cellStyle name="Heading1" xfId="36"/>
    <cellStyle name="Hyperlink 6" xfId="12"/>
    <cellStyle name="Hyperlink 6 2" xfId="37"/>
    <cellStyle name="Neutral 9" xfId="13"/>
    <cellStyle name="Neutral 9 2" xfId="38"/>
    <cellStyle name="Normalny" xfId="0" builtinId="0"/>
    <cellStyle name="Normalny 2" xfId="14"/>
    <cellStyle name="Normalny 2 2" xfId="39"/>
    <cellStyle name="Normalny 3" xfId="15"/>
    <cellStyle name="Normalny 3 2" xfId="40"/>
    <cellStyle name="Normalny 4" xfId="22"/>
    <cellStyle name="Normalny_Arkusz1" xfId="16"/>
    <cellStyle name="Note 4" xfId="17"/>
    <cellStyle name="Note 4 2" xfId="41"/>
    <cellStyle name="Procentowy" xfId="1" builtinId="5"/>
    <cellStyle name="Result" xfId="42"/>
    <cellStyle name="Result2" xfId="43"/>
    <cellStyle name="Status 7" xfId="18"/>
    <cellStyle name="Status 7 2" xfId="44"/>
    <cellStyle name="Text 3" xfId="19"/>
    <cellStyle name="Text 3 2" xfId="45"/>
    <cellStyle name="Warning 11" xfId="20"/>
    <cellStyle name="Warning 11 2" xfId="46"/>
  </cellStyles>
  <dxfs count="1">
    <dxf>
      <fill>
        <patternFill>
          <bgColor theme="9" tint="0.79998168889431442"/>
        </patternFill>
      </fill>
    </dxf>
  </dxfs>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3"/>
  <sheetViews>
    <sheetView tabSelected="1" topLeftCell="A361" zoomScaleNormal="100" zoomScaleSheetLayoutView="58" zoomScalePageLayoutView="65" workbookViewId="0">
      <selection activeCell="B48" sqref="B48"/>
    </sheetView>
  </sheetViews>
  <sheetFormatPr defaultRowHeight="15" x14ac:dyDescent="0.25"/>
  <cols>
    <col min="1" max="1" width="7.42578125" customWidth="1"/>
    <col min="2" max="2" width="86.28515625" customWidth="1"/>
    <col min="3" max="3" width="8.42578125" customWidth="1"/>
    <col min="4" max="4" width="11.28515625" customWidth="1"/>
    <col min="5" max="5" width="21.5703125" customWidth="1"/>
    <col min="6" max="6" width="17.85546875" customWidth="1"/>
    <col min="7" max="7" width="13.85546875" customWidth="1"/>
    <col min="8" max="8" width="15.140625" customWidth="1"/>
    <col min="9" max="9" width="14.140625" customWidth="1"/>
    <col min="10" max="10" width="15.140625" customWidth="1"/>
    <col min="11" max="11" width="17.85546875" customWidth="1"/>
    <col min="12" max="12" width="21.5703125" customWidth="1"/>
    <col min="13" max="13" width="23.140625" customWidth="1"/>
    <col min="14" max="1028" width="8.7109375" customWidth="1"/>
  </cols>
  <sheetData>
    <row r="1" spans="1:13" ht="20.25" customHeight="1" x14ac:dyDescent="0.25">
      <c r="A1" s="12"/>
    </row>
    <row r="2" spans="1:13" ht="15.75" customHeight="1" x14ac:dyDescent="0.25">
      <c r="A2" s="12"/>
      <c r="B2" s="13" t="s">
        <v>0</v>
      </c>
      <c r="C2" s="12"/>
      <c r="D2" s="14"/>
      <c r="E2" s="151"/>
      <c r="F2" s="151"/>
      <c r="G2" s="146"/>
      <c r="H2" s="12"/>
      <c r="I2" s="15"/>
      <c r="J2" s="16"/>
      <c r="K2" s="138">
        <v>0.4</v>
      </c>
    </row>
    <row r="3" spans="1:13" ht="90" x14ac:dyDescent="0.25">
      <c r="A3" s="17" t="s">
        <v>1</v>
      </c>
      <c r="B3" s="17" t="s">
        <v>2</v>
      </c>
      <c r="C3" s="17" t="s">
        <v>3</v>
      </c>
      <c r="D3" s="17" t="s">
        <v>4</v>
      </c>
      <c r="E3" s="17" t="s">
        <v>133</v>
      </c>
      <c r="F3" s="17" t="s">
        <v>134</v>
      </c>
      <c r="G3" s="17" t="s">
        <v>130</v>
      </c>
      <c r="H3" s="17" t="s">
        <v>5</v>
      </c>
      <c r="I3" s="18" t="s">
        <v>6</v>
      </c>
      <c r="J3" s="19" t="s">
        <v>7</v>
      </c>
      <c r="K3" s="17" t="s">
        <v>8</v>
      </c>
      <c r="L3" s="154" t="s">
        <v>131</v>
      </c>
      <c r="M3" s="154" t="s">
        <v>132</v>
      </c>
    </row>
    <row r="4" spans="1:13" ht="49.5" customHeight="1" x14ac:dyDescent="0.25">
      <c r="A4" s="20" t="s">
        <v>9</v>
      </c>
      <c r="B4" s="1" t="s">
        <v>116</v>
      </c>
      <c r="C4" s="2" t="s">
        <v>10</v>
      </c>
      <c r="D4" s="21">
        <v>80</v>
      </c>
      <c r="E4" s="21"/>
      <c r="F4" s="21"/>
      <c r="G4" s="21"/>
      <c r="H4" s="22"/>
      <c r="I4" s="22"/>
      <c r="J4" s="23"/>
      <c r="K4" s="22"/>
      <c r="L4" s="153"/>
      <c r="M4" s="153"/>
    </row>
    <row r="5" spans="1:13" ht="45" customHeight="1" x14ac:dyDescent="0.25">
      <c r="A5" s="20" t="s">
        <v>11</v>
      </c>
      <c r="B5" s="1" t="s">
        <v>117</v>
      </c>
      <c r="C5" s="2" t="s">
        <v>12</v>
      </c>
      <c r="D5" s="21">
        <v>5</v>
      </c>
      <c r="E5" s="21"/>
      <c r="F5" s="21"/>
      <c r="G5" s="21"/>
      <c r="H5" s="22"/>
      <c r="I5" s="22"/>
      <c r="J5" s="23"/>
      <c r="K5" s="22"/>
      <c r="L5" s="153"/>
      <c r="M5" s="153"/>
    </row>
    <row r="6" spans="1:13" ht="46.5" customHeight="1" x14ac:dyDescent="0.25">
      <c r="A6" s="20" t="s">
        <v>13</v>
      </c>
      <c r="B6" s="1" t="s">
        <v>118</v>
      </c>
      <c r="C6" s="2" t="s">
        <v>12</v>
      </c>
      <c r="D6" s="21">
        <v>5</v>
      </c>
      <c r="E6" s="21"/>
      <c r="F6" s="21"/>
      <c r="G6" s="21"/>
      <c r="H6" s="22"/>
      <c r="I6" s="22"/>
      <c r="J6" s="24"/>
      <c r="K6" s="22"/>
      <c r="L6" s="153"/>
      <c r="M6" s="153"/>
    </row>
    <row r="7" spans="1:13" ht="47.25" customHeight="1" x14ac:dyDescent="0.25">
      <c r="A7" s="20" t="s">
        <v>14</v>
      </c>
      <c r="B7" s="1" t="s">
        <v>119</v>
      </c>
      <c r="C7" s="2" t="s">
        <v>12</v>
      </c>
      <c r="D7" s="21">
        <v>50</v>
      </c>
      <c r="E7" s="21"/>
      <c r="F7" s="21"/>
      <c r="G7" s="21"/>
      <c r="H7" s="22"/>
      <c r="I7" s="22"/>
      <c r="J7" s="24"/>
      <c r="K7" s="22"/>
      <c r="L7" s="153"/>
      <c r="M7" s="153"/>
    </row>
    <row r="8" spans="1:13" ht="42.75" customHeight="1" x14ac:dyDescent="0.25">
      <c r="A8" s="20" t="s">
        <v>15</v>
      </c>
      <c r="B8" s="1" t="s">
        <v>297</v>
      </c>
      <c r="C8" s="2" t="s">
        <v>12</v>
      </c>
      <c r="D8" s="21">
        <v>26000</v>
      </c>
      <c r="E8" s="21"/>
      <c r="F8" s="21"/>
      <c r="G8" s="21"/>
      <c r="H8" s="22"/>
      <c r="I8" s="22"/>
      <c r="J8" s="23"/>
      <c r="K8" s="22"/>
      <c r="L8" s="153"/>
      <c r="M8" s="153"/>
    </row>
    <row r="9" spans="1:13" ht="38.25" customHeight="1" x14ac:dyDescent="0.25">
      <c r="A9" s="20" t="s">
        <v>16</v>
      </c>
      <c r="B9" s="1" t="s">
        <v>296</v>
      </c>
      <c r="C9" s="2" t="s">
        <v>12</v>
      </c>
      <c r="D9" s="21">
        <v>9000</v>
      </c>
      <c r="E9" s="21"/>
      <c r="F9" s="21"/>
      <c r="G9" s="21"/>
      <c r="H9" s="22"/>
      <c r="I9" s="22"/>
      <c r="J9" s="23"/>
      <c r="K9" s="22"/>
      <c r="L9" s="153"/>
      <c r="M9" s="153"/>
    </row>
    <row r="10" spans="1:13" ht="42" customHeight="1" x14ac:dyDescent="0.25">
      <c r="A10" s="20" t="s">
        <v>17</v>
      </c>
      <c r="B10" s="1" t="s">
        <v>295</v>
      </c>
      <c r="C10" s="2" t="s">
        <v>12</v>
      </c>
      <c r="D10" s="21">
        <v>19000</v>
      </c>
      <c r="E10" s="21"/>
      <c r="F10" s="21"/>
      <c r="G10" s="21"/>
      <c r="H10" s="22"/>
      <c r="I10" s="22"/>
      <c r="J10" s="23"/>
      <c r="K10" s="22"/>
      <c r="L10" s="153"/>
      <c r="M10" s="153"/>
    </row>
    <row r="11" spans="1:13" ht="36.75" customHeight="1" x14ac:dyDescent="0.25">
      <c r="A11" s="20" t="s">
        <v>18</v>
      </c>
      <c r="B11" s="1" t="s">
        <v>294</v>
      </c>
      <c r="C11" s="2" t="s">
        <v>12</v>
      </c>
      <c r="D11" s="21">
        <v>7000</v>
      </c>
      <c r="E11" s="21"/>
      <c r="F11" s="21"/>
      <c r="G11" s="21"/>
      <c r="H11" s="22"/>
      <c r="I11" s="22"/>
      <c r="J11" s="23"/>
      <c r="K11" s="22"/>
      <c r="L11" s="153"/>
      <c r="M11" s="153"/>
    </row>
    <row r="12" spans="1:13" ht="41.25" customHeight="1" x14ac:dyDescent="0.25">
      <c r="A12" s="20" t="s">
        <v>19</v>
      </c>
      <c r="B12" s="1" t="s">
        <v>293</v>
      </c>
      <c r="C12" s="2" t="s">
        <v>12</v>
      </c>
      <c r="D12" s="21">
        <v>8500</v>
      </c>
      <c r="E12" s="21"/>
      <c r="F12" s="21"/>
      <c r="G12" s="21"/>
      <c r="H12" s="22"/>
      <c r="I12" s="22"/>
      <c r="J12" s="23"/>
      <c r="K12" s="22"/>
      <c r="L12" s="153"/>
      <c r="M12" s="153"/>
    </row>
    <row r="13" spans="1:13" ht="40.5" customHeight="1" x14ac:dyDescent="0.25">
      <c r="A13" s="20" t="s">
        <v>20</v>
      </c>
      <c r="B13" s="1" t="s">
        <v>292</v>
      </c>
      <c r="C13" s="2" t="s">
        <v>12</v>
      </c>
      <c r="D13" s="21">
        <v>30000</v>
      </c>
      <c r="E13" s="21"/>
      <c r="F13" s="21"/>
      <c r="G13" s="21"/>
      <c r="H13" s="22"/>
      <c r="I13" s="22"/>
      <c r="J13" s="23"/>
      <c r="K13" s="22"/>
      <c r="L13" s="153"/>
      <c r="M13" s="153"/>
    </row>
    <row r="14" spans="1:13" ht="36" customHeight="1" x14ac:dyDescent="0.25">
      <c r="A14" s="20" t="s">
        <v>21</v>
      </c>
      <c r="B14" s="1" t="s">
        <v>291</v>
      </c>
      <c r="C14" s="2" t="s">
        <v>22</v>
      </c>
      <c r="D14" s="21">
        <v>2400</v>
      </c>
      <c r="E14" s="21"/>
      <c r="F14" s="21"/>
      <c r="G14" s="21"/>
      <c r="H14" s="22"/>
      <c r="I14" s="22"/>
      <c r="J14" s="23"/>
      <c r="K14" s="22"/>
      <c r="L14" s="153"/>
      <c r="M14" s="153"/>
    </row>
    <row r="15" spans="1:13" ht="28.5" customHeight="1" x14ac:dyDescent="0.25">
      <c r="A15" s="20" t="s">
        <v>23</v>
      </c>
      <c r="B15" s="1" t="s">
        <v>290</v>
      </c>
      <c r="C15" s="2" t="s">
        <v>22</v>
      </c>
      <c r="D15" s="21">
        <v>600</v>
      </c>
      <c r="E15" s="21"/>
      <c r="F15" s="21"/>
      <c r="G15" s="21"/>
      <c r="H15" s="22"/>
      <c r="I15" s="22"/>
      <c r="J15" s="23"/>
      <c r="K15" s="22"/>
      <c r="L15" s="153"/>
      <c r="M15" s="153"/>
    </row>
    <row r="16" spans="1:13" ht="25.5" customHeight="1" x14ac:dyDescent="0.25">
      <c r="A16" s="20" t="s">
        <v>24</v>
      </c>
      <c r="B16" s="1" t="s">
        <v>289</v>
      </c>
      <c r="C16" s="2" t="s">
        <v>22</v>
      </c>
      <c r="D16" s="21">
        <v>1500</v>
      </c>
      <c r="E16" s="21"/>
      <c r="F16" s="21"/>
      <c r="G16" s="21"/>
      <c r="H16" s="22"/>
      <c r="I16" s="22"/>
      <c r="J16" s="23"/>
      <c r="K16" s="22"/>
      <c r="L16" s="153"/>
      <c r="M16" s="153"/>
    </row>
    <row r="17" spans="1:13" ht="41.25" customHeight="1" x14ac:dyDescent="0.25">
      <c r="A17" s="20" t="s">
        <v>25</v>
      </c>
      <c r="B17" s="1" t="s">
        <v>288</v>
      </c>
      <c r="C17" s="2" t="s">
        <v>22</v>
      </c>
      <c r="D17" s="21">
        <v>100</v>
      </c>
      <c r="E17" s="21"/>
      <c r="F17" s="21"/>
      <c r="G17" s="21"/>
      <c r="H17" s="22"/>
      <c r="I17" s="22"/>
      <c r="J17" s="23"/>
      <c r="K17" s="22"/>
      <c r="L17" s="153"/>
      <c r="M17" s="153"/>
    </row>
    <row r="18" spans="1:13" ht="53.25" customHeight="1" x14ac:dyDescent="0.25">
      <c r="A18" s="20" t="s">
        <v>26</v>
      </c>
      <c r="B18" s="1" t="s">
        <v>287</v>
      </c>
      <c r="C18" s="2" t="s">
        <v>12</v>
      </c>
      <c r="D18" s="21">
        <v>9500</v>
      </c>
      <c r="E18" s="21"/>
      <c r="F18" s="21"/>
      <c r="G18" s="21"/>
      <c r="H18" s="22"/>
      <c r="I18" s="22"/>
      <c r="J18" s="23"/>
      <c r="K18" s="22"/>
      <c r="L18" s="153"/>
      <c r="M18" s="153"/>
    </row>
    <row r="19" spans="1:13" ht="55.5" customHeight="1" x14ac:dyDescent="0.25">
      <c r="A19" s="20" t="s">
        <v>27</v>
      </c>
      <c r="B19" s="1" t="s">
        <v>286</v>
      </c>
      <c r="C19" s="2" t="s">
        <v>12</v>
      </c>
      <c r="D19" s="21">
        <v>800</v>
      </c>
      <c r="E19" s="21"/>
      <c r="F19" s="21"/>
      <c r="G19" s="21"/>
      <c r="H19" s="22"/>
      <c r="I19" s="22"/>
      <c r="J19" s="23"/>
      <c r="K19" s="22"/>
      <c r="L19" s="153"/>
      <c r="M19" s="153"/>
    </row>
    <row r="20" spans="1:13" ht="51.75" customHeight="1" x14ac:dyDescent="0.25">
      <c r="A20" s="20" t="s">
        <v>28</v>
      </c>
      <c r="B20" s="1" t="s">
        <v>285</v>
      </c>
      <c r="C20" s="2" t="s">
        <v>12</v>
      </c>
      <c r="D20" s="21">
        <v>2200</v>
      </c>
      <c r="E20" s="21"/>
      <c r="F20" s="21"/>
      <c r="G20" s="21"/>
      <c r="H20" s="22"/>
      <c r="I20" s="22"/>
      <c r="J20" s="23"/>
      <c r="K20" s="22"/>
      <c r="L20" s="153"/>
      <c r="M20" s="153"/>
    </row>
    <row r="21" spans="1:13" ht="48.75" customHeight="1" x14ac:dyDescent="0.25">
      <c r="A21" s="20" t="s">
        <v>29</v>
      </c>
      <c r="B21" s="1" t="s">
        <v>284</v>
      </c>
      <c r="C21" s="2" t="s">
        <v>12</v>
      </c>
      <c r="D21" s="21">
        <v>100</v>
      </c>
      <c r="E21" s="21"/>
      <c r="F21" s="21"/>
      <c r="G21" s="21"/>
      <c r="H21" s="22"/>
      <c r="I21" s="22"/>
      <c r="J21" s="23"/>
      <c r="K21" s="22"/>
      <c r="L21" s="153"/>
      <c r="M21" s="153"/>
    </row>
    <row r="22" spans="1:13" ht="48" customHeight="1" x14ac:dyDescent="0.25">
      <c r="A22" s="20" t="s">
        <v>30</v>
      </c>
      <c r="B22" s="1" t="s">
        <v>283</v>
      </c>
      <c r="C22" s="2" t="s">
        <v>12</v>
      </c>
      <c r="D22" s="21">
        <v>1400</v>
      </c>
      <c r="E22" s="21"/>
      <c r="F22" s="21"/>
      <c r="G22" s="21"/>
      <c r="H22" s="22"/>
      <c r="I22" s="22"/>
      <c r="J22" s="23"/>
      <c r="K22" s="22"/>
      <c r="L22" s="153"/>
      <c r="M22" s="153"/>
    </row>
    <row r="23" spans="1:13" ht="38.25" customHeight="1" x14ac:dyDescent="0.25">
      <c r="A23" s="20" t="s">
        <v>31</v>
      </c>
      <c r="B23" s="1" t="s">
        <v>282</v>
      </c>
      <c r="C23" s="2" t="s">
        <v>32</v>
      </c>
      <c r="D23" s="21">
        <v>700</v>
      </c>
      <c r="E23" s="21"/>
      <c r="F23" s="21"/>
      <c r="G23" s="21"/>
      <c r="H23" s="22"/>
      <c r="I23" s="22"/>
      <c r="J23" s="23"/>
      <c r="K23" s="22"/>
      <c r="L23" s="153"/>
      <c r="M23" s="153"/>
    </row>
    <row r="24" spans="1:13" ht="23.25" customHeight="1" x14ac:dyDescent="0.25">
      <c r="A24" s="20" t="s">
        <v>33</v>
      </c>
      <c r="B24" s="1" t="s">
        <v>281</v>
      </c>
      <c r="C24" s="2" t="s">
        <v>34</v>
      </c>
      <c r="D24" s="21">
        <v>1500</v>
      </c>
      <c r="E24" s="21"/>
      <c r="F24" s="21"/>
      <c r="G24" s="21"/>
      <c r="H24" s="22"/>
      <c r="I24" s="22"/>
      <c r="J24" s="23"/>
      <c r="K24" s="22"/>
      <c r="L24" s="153"/>
      <c r="M24" s="153"/>
    </row>
    <row r="25" spans="1:13" ht="24.75" customHeight="1" x14ac:dyDescent="0.25">
      <c r="A25" s="20" t="s">
        <v>35</v>
      </c>
      <c r="B25" s="1" t="s">
        <v>280</v>
      </c>
      <c r="C25" s="2" t="s">
        <v>34</v>
      </c>
      <c r="D25" s="21">
        <v>100</v>
      </c>
      <c r="E25" s="21"/>
      <c r="F25" s="21"/>
      <c r="G25" s="21"/>
      <c r="H25" s="22"/>
      <c r="I25" s="22"/>
      <c r="J25" s="23"/>
      <c r="K25" s="22"/>
      <c r="L25" s="153"/>
      <c r="M25" s="153"/>
    </row>
    <row r="26" spans="1:13" ht="51" customHeight="1" x14ac:dyDescent="0.25">
      <c r="A26" s="20" t="s">
        <v>36</v>
      </c>
      <c r="B26" s="25" t="s">
        <v>37</v>
      </c>
      <c r="C26" s="26" t="s">
        <v>34</v>
      </c>
      <c r="D26" s="26">
        <v>20</v>
      </c>
      <c r="E26" s="26"/>
      <c r="F26" s="26"/>
      <c r="G26" s="26"/>
      <c r="H26" s="121"/>
      <c r="I26" s="22"/>
      <c r="J26" s="27"/>
      <c r="K26" s="22"/>
      <c r="L26" s="153"/>
      <c r="M26" s="153"/>
    </row>
    <row r="27" spans="1:13" ht="33" customHeight="1" x14ac:dyDescent="0.25">
      <c r="A27" s="20" t="s">
        <v>38</v>
      </c>
      <c r="B27" s="1" t="s">
        <v>39</v>
      </c>
      <c r="C27" s="28" t="s">
        <v>12</v>
      </c>
      <c r="D27" s="28">
        <v>1</v>
      </c>
      <c r="E27" s="28"/>
      <c r="F27" s="28"/>
      <c r="G27" s="28"/>
      <c r="H27" s="29"/>
      <c r="I27" s="22"/>
      <c r="J27" s="23"/>
      <c r="K27" s="22"/>
      <c r="L27" s="153"/>
      <c r="M27" s="153"/>
    </row>
    <row r="28" spans="1:13" ht="42" customHeight="1" x14ac:dyDescent="0.25">
      <c r="A28" s="20" t="s">
        <v>40</v>
      </c>
      <c r="B28" s="1" t="s">
        <v>279</v>
      </c>
      <c r="C28" s="28" t="s">
        <v>12</v>
      </c>
      <c r="D28" s="28">
        <v>200</v>
      </c>
      <c r="E28" s="28"/>
      <c r="F28" s="28"/>
      <c r="G28" s="28"/>
      <c r="H28" s="28"/>
      <c r="I28" s="22"/>
      <c r="J28" s="23"/>
      <c r="K28" s="22"/>
      <c r="L28" s="153"/>
      <c r="M28" s="153"/>
    </row>
    <row r="29" spans="1:13" ht="43.5" customHeight="1" x14ac:dyDescent="0.25">
      <c r="A29" s="20" t="s">
        <v>41</v>
      </c>
      <c r="B29" s="30" t="s">
        <v>278</v>
      </c>
      <c r="C29" s="31" t="s">
        <v>12</v>
      </c>
      <c r="D29" s="32">
        <v>1300</v>
      </c>
      <c r="E29" s="32"/>
      <c r="F29" s="32"/>
      <c r="G29" s="32"/>
      <c r="H29" s="122"/>
      <c r="I29" s="22"/>
      <c r="J29" s="23"/>
      <c r="K29" s="22"/>
      <c r="L29" s="153"/>
      <c r="M29" s="153"/>
    </row>
    <row r="30" spans="1:13" ht="31.5" customHeight="1" x14ac:dyDescent="0.25">
      <c r="A30" s="20" t="s">
        <v>42</v>
      </c>
      <c r="B30" s="104" t="s">
        <v>277</v>
      </c>
      <c r="C30" s="28" t="s">
        <v>12</v>
      </c>
      <c r="D30" s="28">
        <v>3700</v>
      </c>
      <c r="E30" s="28"/>
      <c r="F30" s="28"/>
      <c r="G30" s="28"/>
      <c r="H30" s="28"/>
      <c r="I30" s="22"/>
      <c r="J30" s="23"/>
      <c r="K30" s="22"/>
      <c r="L30" s="153"/>
      <c r="M30" s="153"/>
    </row>
    <row r="31" spans="1:13" ht="74.25" customHeight="1" x14ac:dyDescent="0.25">
      <c r="A31" s="20" t="s">
        <v>43</v>
      </c>
      <c r="B31" s="1" t="s">
        <v>276</v>
      </c>
      <c r="C31" s="26" t="s">
        <v>32</v>
      </c>
      <c r="D31" s="26">
        <v>10</v>
      </c>
      <c r="E31" s="26"/>
      <c r="F31" s="26"/>
      <c r="G31" s="26"/>
      <c r="H31" s="26"/>
      <c r="I31" s="22"/>
      <c r="J31" s="23"/>
      <c r="K31" s="22"/>
      <c r="L31" s="153"/>
      <c r="M31" s="153"/>
    </row>
    <row r="32" spans="1:13" ht="54" customHeight="1" x14ac:dyDescent="0.25">
      <c r="A32" s="20" t="s">
        <v>74</v>
      </c>
      <c r="B32" s="1" t="s">
        <v>275</v>
      </c>
      <c r="C32" s="2" t="s">
        <v>32</v>
      </c>
      <c r="D32" s="21">
        <v>5</v>
      </c>
      <c r="E32" s="21"/>
      <c r="F32" s="21"/>
      <c r="G32" s="21"/>
      <c r="H32" s="22"/>
      <c r="I32" s="22"/>
      <c r="J32" s="23"/>
      <c r="K32" s="22"/>
      <c r="L32" s="153"/>
      <c r="M32" s="153"/>
    </row>
    <row r="33" spans="1:13" ht="78" customHeight="1" x14ac:dyDescent="0.25">
      <c r="A33" s="20" t="s">
        <v>44</v>
      </c>
      <c r="B33" s="1" t="s">
        <v>274</v>
      </c>
      <c r="C33" s="2" t="s">
        <v>32</v>
      </c>
      <c r="D33" s="21">
        <v>250</v>
      </c>
      <c r="E33" s="21"/>
      <c r="F33" s="21"/>
      <c r="G33" s="21"/>
      <c r="H33" s="22"/>
      <c r="I33" s="22"/>
      <c r="J33" s="23"/>
      <c r="K33" s="22"/>
      <c r="L33" s="153"/>
      <c r="M33" s="153"/>
    </row>
    <row r="34" spans="1:13" x14ac:dyDescent="0.25">
      <c r="A34" s="33"/>
      <c r="B34" s="34" t="s">
        <v>45</v>
      </c>
      <c r="C34" s="28"/>
      <c r="D34" s="28"/>
      <c r="E34" s="28"/>
      <c r="F34" s="28"/>
      <c r="G34" s="28"/>
      <c r="H34" s="28"/>
      <c r="I34" s="35">
        <f>SUM(I4:I33)</f>
        <v>0</v>
      </c>
      <c r="J34" s="36"/>
      <c r="K34" s="137">
        <f>SUM(K4:K33)</f>
        <v>0</v>
      </c>
    </row>
    <row r="35" spans="1:13" x14ac:dyDescent="0.25">
      <c r="A35" s="33"/>
      <c r="B35" s="158" t="s">
        <v>135</v>
      </c>
      <c r="C35" s="158"/>
      <c r="D35" s="158"/>
      <c r="E35" s="158"/>
      <c r="F35" s="158"/>
      <c r="G35" s="158"/>
      <c r="H35" s="158"/>
      <c r="I35" s="158"/>
      <c r="J35" s="158"/>
      <c r="K35" s="158"/>
    </row>
    <row r="36" spans="1:13" x14ac:dyDescent="0.25">
      <c r="A36" s="33"/>
      <c r="B36" s="33" t="s">
        <v>75</v>
      </c>
      <c r="C36" s="33"/>
      <c r="D36" s="37"/>
      <c r="E36" s="37"/>
      <c r="F36" s="37"/>
      <c r="G36" s="37"/>
      <c r="H36" s="33"/>
      <c r="I36" s="38"/>
      <c r="J36" s="39"/>
      <c r="K36" s="33"/>
    </row>
    <row r="37" spans="1:13" x14ac:dyDescent="0.25">
      <c r="A37" s="33"/>
      <c r="B37" s="33"/>
      <c r="C37" s="33"/>
      <c r="D37" s="37"/>
      <c r="E37" s="37"/>
      <c r="F37" s="37"/>
      <c r="G37" s="37"/>
      <c r="H37" s="33"/>
      <c r="I37" s="38"/>
      <c r="J37" s="39" t="s">
        <v>46</v>
      </c>
      <c r="K37" s="33"/>
    </row>
    <row r="38" spans="1:13" x14ac:dyDescent="0.25">
      <c r="A38" s="33"/>
      <c r="B38" s="33"/>
      <c r="C38" s="33"/>
      <c r="D38" s="37"/>
      <c r="E38" s="37"/>
      <c r="F38" s="37"/>
      <c r="G38" s="37"/>
      <c r="H38" s="33"/>
      <c r="I38" s="38"/>
      <c r="J38" s="40" t="s">
        <v>47</v>
      </c>
      <c r="K38" s="33"/>
    </row>
    <row r="39" spans="1:13" x14ac:dyDescent="0.25">
      <c r="A39" s="12"/>
      <c r="B39" s="12"/>
      <c r="C39" s="12"/>
      <c r="D39" s="12"/>
      <c r="E39" s="12"/>
      <c r="F39" s="12"/>
      <c r="G39" s="12"/>
      <c r="H39" s="12"/>
      <c r="I39" s="12"/>
      <c r="J39" s="12"/>
      <c r="K39" s="12"/>
    </row>
    <row r="40" spans="1:13" x14ac:dyDescent="0.25">
      <c r="A40" s="12"/>
      <c r="B40" s="12"/>
      <c r="C40" s="12"/>
      <c r="D40" s="12"/>
      <c r="E40" s="12"/>
      <c r="F40" s="12"/>
      <c r="G40" s="12"/>
      <c r="H40" s="12"/>
      <c r="I40" s="12"/>
      <c r="J40" s="12"/>
      <c r="K40" s="12"/>
    </row>
    <row r="41" spans="1:13" x14ac:dyDescent="0.25">
      <c r="A41" s="12"/>
      <c r="B41" s="12"/>
      <c r="C41" s="12"/>
      <c r="D41" s="12"/>
      <c r="E41" s="12"/>
      <c r="F41" s="12"/>
      <c r="G41" s="12"/>
      <c r="H41" s="12"/>
      <c r="I41" s="12"/>
      <c r="J41" s="12"/>
      <c r="K41" s="12"/>
    </row>
    <row r="42" spans="1:13" x14ac:dyDescent="0.25">
      <c r="A42" s="41"/>
    </row>
    <row r="43" spans="1:13" x14ac:dyDescent="0.25">
      <c r="A43" s="43"/>
      <c r="B43" s="42" t="s">
        <v>48</v>
      </c>
      <c r="C43" s="33"/>
      <c r="D43" s="37"/>
      <c r="E43" s="37"/>
      <c r="F43" s="37"/>
      <c r="G43" s="37"/>
      <c r="H43" s="33"/>
      <c r="I43" s="38"/>
      <c r="J43" s="39"/>
      <c r="K43" s="139">
        <v>0.4</v>
      </c>
    </row>
    <row r="44" spans="1:13" ht="90" x14ac:dyDescent="0.25">
      <c r="A44" s="44" t="s">
        <v>49</v>
      </c>
      <c r="B44" s="17" t="s">
        <v>2</v>
      </c>
      <c r="C44" s="17" t="s">
        <v>3</v>
      </c>
      <c r="D44" s="17" t="s">
        <v>4</v>
      </c>
      <c r="E44" s="17" t="s">
        <v>133</v>
      </c>
      <c r="F44" s="17" t="s">
        <v>134</v>
      </c>
      <c r="G44" s="17" t="s">
        <v>5</v>
      </c>
      <c r="H44" s="18" t="s">
        <v>6</v>
      </c>
      <c r="I44" s="19" t="s">
        <v>7</v>
      </c>
      <c r="J44" s="17" t="s">
        <v>8</v>
      </c>
      <c r="K44" s="154" t="s">
        <v>131</v>
      </c>
      <c r="L44" s="154" t="s">
        <v>132</v>
      </c>
    </row>
    <row r="45" spans="1:13" ht="39" customHeight="1" x14ac:dyDescent="0.25">
      <c r="A45" s="20" t="s">
        <v>9</v>
      </c>
      <c r="B45" s="1" t="s">
        <v>273</v>
      </c>
      <c r="C45" s="2" t="s">
        <v>22</v>
      </c>
      <c r="D45" s="21">
        <v>50</v>
      </c>
      <c r="E45" s="21"/>
      <c r="F45" s="21"/>
      <c r="G45" s="22"/>
      <c r="H45" s="22"/>
      <c r="I45" s="23"/>
      <c r="J45" s="22"/>
      <c r="K45" s="153"/>
      <c r="L45" s="153"/>
    </row>
    <row r="46" spans="1:13" ht="38.25" customHeight="1" x14ac:dyDescent="0.25">
      <c r="A46" s="20" t="s">
        <v>11</v>
      </c>
      <c r="B46" s="1" t="s">
        <v>272</v>
      </c>
      <c r="C46" s="2" t="s">
        <v>22</v>
      </c>
      <c r="D46" s="21">
        <v>300</v>
      </c>
      <c r="E46" s="21"/>
      <c r="F46" s="21"/>
      <c r="G46" s="22"/>
      <c r="H46" s="22"/>
      <c r="I46" s="23"/>
      <c r="J46" s="22"/>
      <c r="K46" s="153"/>
      <c r="L46" s="153"/>
    </row>
    <row r="47" spans="1:13" ht="49.5" customHeight="1" x14ac:dyDescent="0.25">
      <c r="A47" s="20" t="s">
        <v>13</v>
      </c>
      <c r="B47" s="1" t="s">
        <v>298</v>
      </c>
      <c r="C47" s="2" t="s">
        <v>22</v>
      </c>
      <c r="D47" s="21">
        <v>200</v>
      </c>
      <c r="E47" s="21"/>
      <c r="F47" s="21"/>
      <c r="G47" s="22"/>
      <c r="H47" s="22"/>
      <c r="I47" s="23"/>
      <c r="J47" s="22"/>
      <c r="K47" s="153"/>
      <c r="L47" s="153"/>
    </row>
    <row r="48" spans="1:13" ht="56.1" customHeight="1" x14ac:dyDescent="0.25">
      <c r="A48" s="20" t="s">
        <v>14</v>
      </c>
      <c r="B48" s="1" t="s">
        <v>271</v>
      </c>
      <c r="C48" s="2" t="s">
        <v>22</v>
      </c>
      <c r="D48" s="21">
        <v>5000</v>
      </c>
      <c r="E48" s="21"/>
      <c r="F48" s="21"/>
      <c r="G48" s="22"/>
      <c r="H48" s="22"/>
      <c r="I48" s="23"/>
      <c r="J48" s="22"/>
      <c r="K48" s="153"/>
      <c r="L48" s="153"/>
    </row>
    <row r="49" spans="1:12" ht="56.1" customHeight="1" x14ac:dyDescent="0.25">
      <c r="A49" s="20" t="s">
        <v>15</v>
      </c>
      <c r="B49" s="1" t="s">
        <v>270</v>
      </c>
      <c r="C49" s="2" t="s">
        <v>22</v>
      </c>
      <c r="D49" s="21">
        <v>250</v>
      </c>
      <c r="E49" s="21"/>
      <c r="F49" s="21"/>
      <c r="G49" s="22"/>
      <c r="H49" s="22"/>
      <c r="I49" s="23"/>
      <c r="J49" s="22"/>
      <c r="K49" s="153"/>
      <c r="L49" s="153"/>
    </row>
    <row r="50" spans="1:12" ht="45" customHeight="1" x14ac:dyDescent="0.25">
      <c r="A50" s="44" t="s">
        <v>16</v>
      </c>
      <c r="B50" s="45" t="s">
        <v>269</v>
      </c>
      <c r="C50" s="46" t="s">
        <v>22</v>
      </c>
      <c r="D50" s="47">
        <v>80</v>
      </c>
      <c r="E50" s="47"/>
      <c r="F50" s="47"/>
      <c r="G50" s="48"/>
      <c r="H50" s="22"/>
      <c r="I50" s="49"/>
      <c r="J50" s="22"/>
      <c r="K50" s="153"/>
      <c r="L50" s="153"/>
    </row>
    <row r="51" spans="1:12" ht="54.75" customHeight="1" x14ac:dyDescent="0.25">
      <c r="A51" s="20">
        <v>7</v>
      </c>
      <c r="B51" s="1" t="s">
        <v>268</v>
      </c>
      <c r="C51" s="2" t="s">
        <v>22</v>
      </c>
      <c r="D51" s="21">
        <v>150</v>
      </c>
      <c r="E51" s="21"/>
      <c r="F51" s="21"/>
      <c r="G51" s="22"/>
      <c r="H51" s="22"/>
      <c r="I51" s="23"/>
      <c r="J51" s="22"/>
      <c r="K51" s="153"/>
      <c r="L51" s="153"/>
    </row>
    <row r="52" spans="1:12" ht="45" x14ac:dyDescent="0.25">
      <c r="A52" s="20" t="s">
        <v>18</v>
      </c>
      <c r="B52" s="45" t="s">
        <v>267</v>
      </c>
      <c r="C52" s="46" t="s">
        <v>22</v>
      </c>
      <c r="D52" s="21">
        <v>1100</v>
      </c>
      <c r="E52" s="47"/>
      <c r="F52" s="47"/>
      <c r="G52" s="48"/>
      <c r="H52" s="22"/>
      <c r="I52" s="49"/>
      <c r="J52" s="22"/>
      <c r="K52" s="153"/>
      <c r="L52" s="153"/>
    </row>
    <row r="53" spans="1:12" x14ac:dyDescent="0.25">
      <c r="A53" s="50"/>
      <c r="B53" s="20" t="s">
        <v>45</v>
      </c>
      <c r="C53" s="28"/>
      <c r="D53" s="28"/>
      <c r="E53" s="28"/>
      <c r="F53" s="28"/>
      <c r="G53" s="22"/>
      <c r="H53" s="35">
        <f>SUM(H45:H52)</f>
        <v>0</v>
      </c>
      <c r="I53" s="23"/>
      <c r="J53" s="35">
        <f>SUM(J45:J52)</f>
        <v>0</v>
      </c>
    </row>
    <row r="54" spans="1:12" x14ac:dyDescent="0.25">
      <c r="A54" s="12"/>
      <c r="B54" s="158" t="s">
        <v>135</v>
      </c>
      <c r="C54" s="158"/>
      <c r="D54" s="158"/>
      <c r="E54" s="158"/>
      <c r="F54" s="158"/>
      <c r="G54" s="158"/>
      <c r="H54" s="158"/>
      <c r="I54" s="158"/>
      <c r="J54" s="158"/>
      <c r="K54" s="158"/>
    </row>
    <row r="55" spans="1:12" x14ac:dyDescent="0.25">
      <c r="A55" s="12"/>
      <c r="B55" s="12" t="s">
        <v>75</v>
      </c>
      <c r="C55" s="12"/>
      <c r="D55" s="14"/>
      <c r="E55" s="151"/>
      <c r="F55" s="151"/>
      <c r="G55" s="146"/>
      <c r="H55" s="12"/>
      <c r="I55" s="15"/>
      <c r="J55" s="16" t="s">
        <v>46</v>
      </c>
      <c r="K55" s="12"/>
    </row>
    <row r="56" spans="1:12" x14ac:dyDescent="0.25">
      <c r="A56" s="12"/>
      <c r="B56" s="12"/>
      <c r="C56" s="12"/>
      <c r="D56" s="14"/>
      <c r="E56" s="151"/>
      <c r="F56" s="151"/>
      <c r="G56" s="146"/>
      <c r="H56" s="12"/>
      <c r="I56" s="15"/>
      <c r="J56" s="16"/>
      <c r="K56" s="12"/>
    </row>
    <row r="57" spans="1:12" x14ac:dyDescent="0.25">
      <c r="A57" s="12"/>
      <c r="B57" s="12"/>
      <c r="C57" s="12"/>
      <c r="D57" s="14"/>
      <c r="E57" s="151"/>
      <c r="F57" s="151"/>
      <c r="G57" s="146"/>
      <c r="H57" s="12"/>
      <c r="I57" s="15"/>
      <c r="J57" s="51" t="s">
        <v>47</v>
      </c>
      <c r="K57" s="12"/>
    </row>
    <row r="58" spans="1:12" x14ac:dyDescent="0.25">
      <c r="A58" s="12"/>
      <c r="B58" s="12"/>
      <c r="C58" s="12"/>
      <c r="D58" s="14"/>
      <c r="E58" s="151"/>
      <c r="F58" s="151"/>
      <c r="G58" s="146"/>
      <c r="H58" s="12"/>
      <c r="I58" s="15"/>
      <c r="J58" s="16"/>
      <c r="K58" s="12"/>
    </row>
    <row r="59" spans="1:12" ht="16.7" customHeight="1" x14ac:dyDescent="0.25">
      <c r="A59" s="12"/>
      <c r="B59" s="12"/>
      <c r="C59" s="12"/>
      <c r="D59" s="12"/>
      <c r="E59" s="12"/>
      <c r="F59" s="12"/>
      <c r="G59" s="12"/>
      <c r="H59" s="12"/>
      <c r="I59" s="12"/>
      <c r="J59" s="12"/>
      <c r="K59" s="12"/>
    </row>
    <row r="60" spans="1:12" ht="21" customHeight="1" x14ac:dyDescent="0.25">
      <c r="A60" s="12"/>
      <c r="B60" s="12"/>
      <c r="C60" s="12"/>
      <c r="D60" s="12"/>
      <c r="E60" s="12"/>
      <c r="F60" s="12"/>
      <c r="G60" s="12"/>
      <c r="H60" s="12"/>
      <c r="I60" s="12"/>
      <c r="J60" s="12"/>
      <c r="K60" s="12"/>
    </row>
    <row r="61" spans="1:12" ht="12" customHeight="1" x14ac:dyDescent="0.25">
      <c r="A61" s="12"/>
    </row>
    <row r="62" spans="1:12" ht="18" customHeight="1" x14ac:dyDescent="0.25">
      <c r="A62" s="12"/>
      <c r="B62" s="13" t="s">
        <v>50</v>
      </c>
      <c r="C62" s="12"/>
      <c r="D62" s="14"/>
      <c r="E62" s="151"/>
      <c r="F62" s="151"/>
      <c r="G62" s="146"/>
      <c r="H62" s="12"/>
      <c r="I62" s="15"/>
      <c r="J62" s="16"/>
      <c r="K62" s="138">
        <v>0.4</v>
      </c>
    </row>
    <row r="63" spans="1:12" ht="90" x14ac:dyDescent="0.25">
      <c r="A63" s="52" t="s">
        <v>49</v>
      </c>
      <c r="B63" s="17" t="s">
        <v>2</v>
      </c>
      <c r="C63" s="17" t="s">
        <v>3</v>
      </c>
      <c r="D63" s="17" t="s">
        <v>4</v>
      </c>
      <c r="E63" s="17" t="s">
        <v>133</v>
      </c>
      <c r="F63" s="17" t="s">
        <v>134</v>
      </c>
      <c r="G63" s="17" t="s">
        <v>5</v>
      </c>
      <c r="H63" s="18" t="s">
        <v>6</v>
      </c>
      <c r="I63" s="19" t="s">
        <v>7</v>
      </c>
      <c r="J63" s="17" t="s">
        <v>8</v>
      </c>
      <c r="K63" s="154" t="s">
        <v>131</v>
      </c>
      <c r="L63" s="154" t="s">
        <v>132</v>
      </c>
    </row>
    <row r="64" spans="1:12" ht="35.25" customHeight="1" x14ac:dyDescent="0.25">
      <c r="A64" s="53" t="s">
        <v>9</v>
      </c>
      <c r="B64" s="118" t="s">
        <v>92</v>
      </c>
      <c r="C64" s="28" t="s">
        <v>12</v>
      </c>
      <c r="D64" s="28">
        <v>5000</v>
      </c>
      <c r="E64" s="28"/>
      <c r="F64" s="28"/>
      <c r="G64" s="22"/>
      <c r="H64" s="22"/>
      <c r="I64" s="23"/>
      <c r="J64" s="22"/>
      <c r="K64" s="153"/>
      <c r="L64" s="153"/>
    </row>
    <row r="65" spans="1:12" ht="43.5" customHeight="1" x14ac:dyDescent="0.25">
      <c r="A65" s="20" t="s">
        <v>11</v>
      </c>
      <c r="B65" s="119" t="s">
        <v>93</v>
      </c>
      <c r="C65" s="26" t="s">
        <v>12</v>
      </c>
      <c r="D65" s="26">
        <v>2700</v>
      </c>
      <c r="E65" s="26"/>
      <c r="F65" s="26"/>
      <c r="G65" s="122"/>
      <c r="H65" s="22"/>
      <c r="I65" s="23"/>
      <c r="J65" s="22"/>
      <c r="K65" s="153"/>
      <c r="L65" s="153"/>
    </row>
    <row r="66" spans="1:12" ht="42" customHeight="1" x14ac:dyDescent="0.25">
      <c r="A66" s="54" t="s">
        <v>13</v>
      </c>
      <c r="B66" s="119" t="s">
        <v>94</v>
      </c>
      <c r="C66" s="26" t="s">
        <v>12</v>
      </c>
      <c r="D66" s="26">
        <v>500</v>
      </c>
      <c r="E66" s="26"/>
      <c r="F66" s="26"/>
      <c r="G66" s="122"/>
      <c r="H66" s="22"/>
      <c r="I66" s="23"/>
      <c r="J66" s="22"/>
      <c r="K66" s="153"/>
      <c r="L66" s="153"/>
    </row>
    <row r="67" spans="1:12" ht="33" customHeight="1" x14ac:dyDescent="0.25">
      <c r="A67" s="28" t="s">
        <v>14</v>
      </c>
      <c r="B67" s="119" t="s">
        <v>115</v>
      </c>
      <c r="C67" s="26" t="s">
        <v>12</v>
      </c>
      <c r="D67" s="26">
        <v>350</v>
      </c>
      <c r="E67" s="26"/>
      <c r="F67" s="26"/>
      <c r="G67" s="122"/>
      <c r="H67" s="22"/>
      <c r="I67" s="23"/>
      <c r="J67" s="22"/>
      <c r="K67" s="153"/>
      <c r="L67" s="153"/>
    </row>
    <row r="68" spans="1:12" ht="21.75" customHeight="1" x14ac:dyDescent="0.25">
      <c r="A68" s="12"/>
      <c r="B68" s="55" t="s">
        <v>45</v>
      </c>
      <c r="C68" s="56"/>
      <c r="D68" s="56"/>
      <c r="E68" s="56"/>
      <c r="F68" s="56"/>
      <c r="G68" s="56"/>
      <c r="H68" s="57"/>
      <c r="I68" s="58">
        <f>SUM(H64:H67)</f>
        <v>0</v>
      </c>
      <c r="J68" s="59"/>
      <c r="K68" s="58">
        <f>SUM(J64:J67)</f>
        <v>0</v>
      </c>
    </row>
    <row r="69" spans="1:12" x14ac:dyDescent="0.25">
      <c r="A69" s="12"/>
      <c r="B69" s="158" t="s">
        <v>135</v>
      </c>
      <c r="C69" s="158"/>
      <c r="D69" s="158"/>
      <c r="E69" s="158"/>
      <c r="F69" s="158"/>
      <c r="G69" s="158"/>
      <c r="H69" s="158"/>
      <c r="I69" s="158"/>
      <c r="J69" s="158"/>
      <c r="K69" s="158"/>
    </row>
    <row r="70" spans="1:12" x14ac:dyDescent="0.25">
      <c r="C70" s="37"/>
      <c r="D70" s="37"/>
      <c r="E70" s="37"/>
      <c r="F70" s="37"/>
      <c r="G70" s="37"/>
      <c r="H70" s="12"/>
      <c r="I70" s="15"/>
      <c r="K70" s="12"/>
    </row>
    <row r="71" spans="1:12" x14ac:dyDescent="0.25">
      <c r="A71" s="12"/>
      <c r="C71" s="60" t="s">
        <v>75</v>
      </c>
      <c r="E71" s="37"/>
      <c r="F71" s="37"/>
      <c r="G71" s="37"/>
      <c r="H71" s="12"/>
      <c r="I71" s="15"/>
      <c r="J71" s="16" t="s">
        <v>46</v>
      </c>
      <c r="K71" s="12"/>
    </row>
    <row r="72" spans="1:12" x14ac:dyDescent="0.25">
      <c r="A72" s="12"/>
      <c r="B72" s="12"/>
      <c r="C72" s="12"/>
      <c r="D72" s="12"/>
      <c r="E72" s="12"/>
      <c r="F72" s="12"/>
      <c r="G72" s="12"/>
      <c r="H72" s="12"/>
      <c r="I72" s="12"/>
      <c r="J72" s="51" t="s">
        <v>47</v>
      </c>
      <c r="K72" s="12"/>
    </row>
    <row r="73" spans="1:12" x14ac:dyDescent="0.25">
      <c r="A73" s="12"/>
      <c r="B73" s="12"/>
      <c r="C73" s="12"/>
      <c r="D73" s="12"/>
      <c r="E73" s="12"/>
      <c r="F73" s="12"/>
      <c r="G73" s="12"/>
      <c r="H73" s="12"/>
      <c r="I73" s="12"/>
      <c r="J73" s="12"/>
      <c r="K73" s="12"/>
    </row>
    <row r="74" spans="1:12" x14ac:dyDescent="0.25">
      <c r="A74" s="12"/>
      <c r="B74" s="12"/>
      <c r="C74" s="12"/>
      <c r="D74" s="12"/>
      <c r="E74" s="12"/>
      <c r="F74" s="12"/>
      <c r="G74" s="12"/>
      <c r="H74" s="12"/>
      <c r="I74" s="12"/>
      <c r="J74" s="12"/>
      <c r="K74" s="12"/>
    </row>
    <row r="75" spans="1:12" ht="24.75" customHeight="1" x14ac:dyDescent="0.25">
      <c r="A75" s="12"/>
      <c r="B75" s="13" t="s">
        <v>51</v>
      </c>
      <c r="C75" s="12"/>
      <c r="D75" s="14"/>
      <c r="E75" s="151"/>
      <c r="F75" s="151"/>
      <c r="G75" s="146"/>
      <c r="H75" s="12"/>
      <c r="I75" s="15"/>
      <c r="J75" s="16"/>
      <c r="K75" s="138">
        <v>0.4</v>
      </c>
    </row>
    <row r="76" spans="1:12" ht="4.5" customHeight="1" x14ac:dyDescent="0.25">
      <c r="A76" s="12"/>
      <c r="B76" s="12"/>
      <c r="C76" s="12"/>
      <c r="D76" s="14"/>
      <c r="E76" s="151"/>
      <c r="F76" s="151"/>
      <c r="G76" s="146"/>
      <c r="H76" s="12"/>
      <c r="I76" s="15"/>
      <c r="J76" s="16"/>
      <c r="K76" s="12"/>
    </row>
    <row r="77" spans="1:12" ht="90" x14ac:dyDescent="0.25">
      <c r="A77" s="20" t="s">
        <v>49</v>
      </c>
      <c r="B77" s="143" t="s">
        <v>2</v>
      </c>
      <c r="C77" s="17" t="s">
        <v>3</v>
      </c>
      <c r="D77" s="17" t="s">
        <v>4</v>
      </c>
      <c r="E77" s="17" t="s">
        <v>133</v>
      </c>
      <c r="F77" s="17" t="s">
        <v>134</v>
      </c>
      <c r="G77" s="17" t="s">
        <v>5</v>
      </c>
      <c r="H77" s="18" t="s">
        <v>6</v>
      </c>
      <c r="I77" s="19" t="s">
        <v>7</v>
      </c>
      <c r="J77" s="17" t="s">
        <v>8</v>
      </c>
      <c r="K77" s="154" t="s">
        <v>131</v>
      </c>
      <c r="L77" s="154" t="s">
        <v>132</v>
      </c>
    </row>
    <row r="78" spans="1:12" ht="42" customHeight="1" x14ac:dyDescent="0.25">
      <c r="A78" s="20">
        <v>1</v>
      </c>
      <c r="B78" s="61" t="s">
        <v>266</v>
      </c>
      <c r="C78" s="28" t="s">
        <v>12</v>
      </c>
      <c r="D78" s="62">
        <v>50</v>
      </c>
      <c r="E78" s="62"/>
      <c r="F78" s="62"/>
      <c r="G78" s="22"/>
      <c r="H78" s="63"/>
      <c r="I78" s="64"/>
      <c r="J78" s="22"/>
      <c r="K78" s="153"/>
      <c r="L78" s="153"/>
    </row>
    <row r="79" spans="1:12" ht="75.75" customHeight="1" x14ac:dyDescent="0.25">
      <c r="A79" s="20" t="s">
        <v>11</v>
      </c>
      <c r="B79" s="61" t="s">
        <v>265</v>
      </c>
      <c r="C79" s="28" t="s">
        <v>12</v>
      </c>
      <c r="D79" s="62">
        <v>10</v>
      </c>
      <c r="E79" s="62"/>
      <c r="F79" s="62"/>
      <c r="G79" s="22"/>
      <c r="H79" s="63"/>
      <c r="I79" s="64"/>
      <c r="J79" s="22"/>
      <c r="K79" s="153"/>
      <c r="L79" s="153"/>
    </row>
    <row r="80" spans="1:12" ht="45" x14ac:dyDescent="0.25">
      <c r="A80" s="97" t="s">
        <v>13</v>
      </c>
      <c r="B80" s="136" t="s">
        <v>264</v>
      </c>
      <c r="C80" s="6" t="s">
        <v>32</v>
      </c>
      <c r="D80" s="7">
        <v>100</v>
      </c>
      <c r="E80" s="7"/>
      <c r="F80" s="7"/>
      <c r="G80" s="8"/>
      <c r="H80" s="63"/>
      <c r="I80" s="10"/>
      <c r="J80" s="9"/>
      <c r="K80" s="153"/>
      <c r="L80" s="153"/>
    </row>
    <row r="81" spans="1:12" x14ac:dyDescent="0.25">
      <c r="A81" s="12"/>
      <c r="B81" s="84" t="s">
        <v>86</v>
      </c>
      <c r="C81" s="114"/>
      <c r="D81" s="85"/>
      <c r="E81" s="85"/>
      <c r="F81" s="85"/>
      <c r="G81" s="48"/>
      <c r="H81" s="86">
        <f>SUM(H78:H80)</f>
        <v>0</v>
      </c>
      <c r="I81" s="49"/>
      <c r="J81" s="86">
        <f>SUM(J78:J80)</f>
        <v>0</v>
      </c>
    </row>
    <row r="82" spans="1:12" x14ac:dyDescent="0.25">
      <c r="A82" s="12"/>
      <c r="B82" s="159" t="s">
        <v>135</v>
      </c>
      <c r="C82" s="159"/>
      <c r="D82" s="159"/>
      <c r="E82" s="159"/>
      <c r="F82" s="159"/>
      <c r="G82" s="159"/>
      <c r="H82" s="159"/>
      <c r="I82" s="159"/>
      <c r="J82" s="159"/>
      <c r="K82" s="159"/>
    </row>
    <row r="83" spans="1:12" x14ac:dyDescent="0.25">
      <c r="A83" s="12"/>
      <c r="B83" s="12" t="s">
        <v>75</v>
      </c>
      <c r="C83" s="12"/>
      <c r="D83" s="14"/>
      <c r="E83" s="151"/>
      <c r="F83" s="151"/>
      <c r="G83" s="146"/>
      <c r="H83" s="12"/>
      <c r="I83" s="15"/>
      <c r="J83" s="16"/>
      <c r="K83" s="12"/>
    </row>
    <row r="84" spans="1:12" x14ac:dyDescent="0.25">
      <c r="A84" s="12"/>
      <c r="B84" s="12"/>
      <c r="C84" s="12"/>
      <c r="D84" s="14"/>
      <c r="E84" s="151"/>
      <c r="F84" s="151"/>
      <c r="G84" s="146"/>
      <c r="H84" s="12"/>
      <c r="I84" s="15"/>
      <c r="J84" s="16" t="s">
        <v>128</v>
      </c>
      <c r="K84" s="12"/>
    </row>
    <row r="85" spans="1:12" x14ac:dyDescent="0.25">
      <c r="A85" s="12"/>
      <c r="B85" s="66"/>
      <c r="C85" s="37"/>
      <c r="D85" s="37"/>
      <c r="E85" s="37"/>
      <c r="F85" s="37"/>
      <c r="G85" s="37"/>
      <c r="H85" s="37"/>
      <c r="I85" s="67"/>
      <c r="J85" s="39"/>
      <c r="K85" s="12"/>
    </row>
    <row r="86" spans="1:12" ht="26.85" customHeight="1" x14ac:dyDescent="0.25">
      <c r="A86" s="69"/>
      <c r="B86" s="42" t="s">
        <v>52</v>
      </c>
      <c r="C86" s="12"/>
      <c r="D86" s="14"/>
      <c r="E86" s="151"/>
      <c r="F86" s="151"/>
      <c r="G86" s="146"/>
      <c r="H86" s="12"/>
      <c r="I86" s="15"/>
      <c r="J86" s="16"/>
      <c r="K86" s="138">
        <v>0.4</v>
      </c>
    </row>
    <row r="87" spans="1:12" ht="90" x14ac:dyDescent="0.25">
      <c r="A87" s="20" t="s">
        <v>49</v>
      </c>
      <c r="B87" s="17" t="s">
        <v>2</v>
      </c>
      <c r="C87" s="17" t="s">
        <v>3</v>
      </c>
      <c r="D87" s="17" t="s">
        <v>4</v>
      </c>
      <c r="E87" s="17" t="s">
        <v>133</v>
      </c>
      <c r="F87" s="17" t="s">
        <v>134</v>
      </c>
      <c r="G87" s="17" t="s">
        <v>5</v>
      </c>
      <c r="H87" s="18" t="s">
        <v>6</v>
      </c>
      <c r="I87" s="19" t="s">
        <v>7</v>
      </c>
      <c r="J87" s="17" t="s">
        <v>8</v>
      </c>
      <c r="K87" s="154" t="s">
        <v>131</v>
      </c>
      <c r="L87" s="154" t="s">
        <v>132</v>
      </c>
    </row>
    <row r="88" spans="1:12" ht="36.75" customHeight="1" x14ac:dyDescent="0.25">
      <c r="A88" s="20" t="s">
        <v>9</v>
      </c>
      <c r="B88" s="1" t="s">
        <v>263</v>
      </c>
      <c r="C88" s="28" t="s">
        <v>12</v>
      </c>
      <c r="D88" s="28">
        <v>1500</v>
      </c>
      <c r="E88" s="28"/>
      <c r="F88" s="28"/>
      <c r="G88" s="29"/>
      <c r="H88" s="29"/>
      <c r="I88" s="23"/>
      <c r="J88" s="22"/>
      <c r="K88" s="153"/>
      <c r="L88" s="153"/>
    </row>
    <row r="89" spans="1:12" ht="42" customHeight="1" x14ac:dyDescent="0.25">
      <c r="A89" s="20" t="s">
        <v>11</v>
      </c>
      <c r="B89" s="1" t="s">
        <v>262</v>
      </c>
      <c r="C89" s="28" t="s">
        <v>12</v>
      </c>
      <c r="D89" s="28">
        <v>3000</v>
      </c>
      <c r="E89" s="28"/>
      <c r="F89" s="28"/>
      <c r="G89" s="29"/>
      <c r="H89" s="29"/>
      <c r="I89" s="23"/>
      <c r="J89" s="22"/>
      <c r="K89" s="153"/>
      <c r="L89" s="153"/>
    </row>
    <row r="90" spans="1:12" ht="36" customHeight="1" x14ac:dyDescent="0.25">
      <c r="A90" s="20" t="s">
        <v>13</v>
      </c>
      <c r="B90" s="1" t="s">
        <v>261</v>
      </c>
      <c r="C90" s="28" t="s">
        <v>32</v>
      </c>
      <c r="D90" s="28">
        <v>80</v>
      </c>
      <c r="E90" s="28"/>
      <c r="F90" s="28"/>
      <c r="G90" s="29"/>
      <c r="H90" s="29"/>
      <c r="I90" s="23"/>
      <c r="J90" s="22"/>
      <c r="K90" s="153"/>
      <c r="L90" s="153"/>
    </row>
    <row r="91" spans="1:12" ht="42" customHeight="1" x14ac:dyDescent="0.25">
      <c r="A91" s="20" t="s">
        <v>14</v>
      </c>
      <c r="B91" s="1" t="s">
        <v>260</v>
      </c>
      <c r="C91" s="28" t="s">
        <v>32</v>
      </c>
      <c r="D91" s="28">
        <v>40</v>
      </c>
      <c r="E91" s="28"/>
      <c r="F91" s="28"/>
      <c r="G91" s="29"/>
      <c r="H91" s="29"/>
      <c r="I91" s="23"/>
      <c r="J91" s="22"/>
      <c r="K91" s="153"/>
      <c r="L91" s="153"/>
    </row>
    <row r="92" spans="1:12" ht="36" customHeight="1" x14ac:dyDescent="0.25">
      <c r="A92" s="20" t="s">
        <v>15</v>
      </c>
      <c r="B92" s="1" t="s">
        <v>259</v>
      </c>
      <c r="C92" s="28" t="s">
        <v>32</v>
      </c>
      <c r="D92" s="28">
        <v>80</v>
      </c>
      <c r="E92" s="28"/>
      <c r="F92" s="28"/>
      <c r="G92" s="29"/>
      <c r="H92" s="29"/>
      <c r="I92" s="23"/>
      <c r="J92" s="22"/>
      <c r="K92" s="153"/>
      <c r="L92" s="153"/>
    </row>
    <row r="93" spans="1:12" ht="39.75" customHeight="1" x14ac:dyDescent="0.25">
      <c r="A93" s="20" t="s">
        <v>16</v>
      </c>
      <c r="B93" s="1" t="s">
        <v>258</v>
      </c>
      <c r="C93" s="28" t="s">
        <v>32</v>
      </c>
      <c r="D93" s="28">
        <v>90</v>
      </c>
      <c r="E93" s="28"/>
      <c r="F93" s="28"/>
      <c r="G93" s="29"/>
      <c r="H93" s="29"/>
      <c r="I93" s="23"/>
      <c r="J93" s="22"/>
      <c r="K93" s="153"/>
      <c r="L93" s="153"/>
    </row>
    <row r="94" spans="1:12" ht="35.25" customHeight="1" x14ac:dyDescent="0.25">
      <c r="A94" s="20" t="s">
        <v>17</v>
      </c>
      <c r="B94" s="1" t="s">
        <v>257</v>
      </c>
      <c r="C94" s="28" t="s">
        <v>32</v>
      </c>
      <c r="D94" s="28">
        <v>25</v>
      </c>
      <c r="E94" s="28"/>
      <c r="F94" s="28"/>
      <c r="G94" s="29"/>
      <c r="H94" s="29"/>
      <c r="I94" s="23"/>
      <c r="J94" s="22"/>
      <c r="K94" s="153"/>
      <c r="L94" s="153"/>
    </row>
    <row r="95" spans="1:12" ht="36.75" customHeight="1" x14ac:dyDescent="0.25">
      <c r="A95" s="20" t="s">
        <v>18</v>
      </c>
      <c r="B95" s="1" t="s">
        <v>256</v>
      </c>
      <c r="C95" s="28" t="s">
        <v>12</v>
      </c>
      <c r="D95" s="28">
        <v>2500</v>
      </c>
      <c r="E95" s="28"/>
      <c r="F95" s="28"/>
      <c r="G95" s="29"/>
      <c r="H95" s="29"/>
      <c r="I95" s="23"/>
      <c r="J95" s="22"/>
      <c r="K95" s="153"/>
      <c r="L95" s="153"/>
    </row>
    <row r="96" spans="1:12" ht="38.25" customHeight="1" x14ac:dyDescent="0.25">
      <c r="A96" s="20" t="s">
        <v>19</v>
      </c>
      <c r="B96" s="1" t="s">
        <v>255</v>
      </c>
      <c r="C96" s="28" t="s">
        <v>12</v>
      </c>
      <c r="D96" s="28">
        <v>300</v>
      </c>
      <c r="E96" s="28"/>
      <c r="F96" s="28"/>
      <c r="G96" s="29"/>
      <c r="H96" s="29"/>
      <c r="I96" s="23"/>
      <c r="J96" s="22"/>
      <c r="K96" s="153"/>
      <c r="L96" s="153"/>
    </row>
    <row r="97" spans="1:12" ht="36" customHeight="1" x14ac:dyDescent="0.25">
      <c r="A97" s="20" t="s">
        <v>20</v>
      </c>
      <c r="B97" s="1" t="s">
        <v>254</v>
      </c>
      <c r="C97" s="28" t="s">
        <v>12</v>
      </c>
      <c r="D97" s="28">
        <v>50</v>
      </c>
      <c r="E97" s="28"/>
      <c r="F97" s="28"/>
      <c r="G97" s="29"/>
      <c r="H97" s="29"/>
      <c r="I97" s="23"/>
      <c r="J97" s="22"/>
      <c r="K97" s="153"/>
      <c r="L97" s="153"/>
    </row>
    <row r="98" spans="1:12" ht="38.25" customHeight="1" x14ac:dyDescent="0.25">
      <c r="A98" s="20" t="s">
        <v>21</v>
      </c>
      <c r="B98" s="1" t="s">
        <v>253</v>
      </c>
      <c r="C98" s="28" t="s">
        <v>12</v>
      </c>
      <c r="D98" s="28">
        <v>70</v>
      </c>
      <c r="E98" s="28"/>
      <c r="F98" s="28"/>
      <c r="G98" s="29"/>
      <c r="H98" s="29"/>
      <c r="I98" s="23"/>
      <c r="J98" s="22"/>
      <c r="K98" s="153"/>
      <c r="L98" s="153"/>
    </row>
    <row r="99" spans="1:12" ht="33" customHeight="1" x14ac:dyDescent="0.25">
      <c r="A99" s="20" t="s">
        <v>23</v>
      </c>
      <c r="B99" s="1" t="s">
        <v>252</v>
      </c>
      <c r="C99" s="28" t="s">
        <v>12</v>
      </c>
      <c r="D99" s="28">
        <v>450</v>
      </c>
      <c r="E99" s="28"/>
      <c r="F99" s="28"/>
      <c r="G99" s="29"/>
      <c r="H99" s="29"/>
      <c r="I99" s="23"/>
      <c r="J99" s="22"/>
      <c r="K99" s="153"/>
      <c r="L99" s="153"/>
    </row>
    <row r="100" spans="1:12" ht="26.25" customHeight="1" x14ac:dyDescent="0.25">
      <c r="A100" s="20" t="s">
        <v>24</v>
      </c>
      <c r="B100" s="1" t="s">
        <v>53</v>
      </c>
      <c r="C100" s="28" t="s">
        <v>12</v>
      </c>
      <c r="D100" s="28">
        <v>8</v>
      </c>
      <c r="E100" s="28"/>
      <c r="F100" s="28"/>
      <c r="G100" s="29"/>
      <c r="H100" s="29"/>
      <c r="I100" s="23"/>
      <c r="J100" s="22"/>
      <c r="K100" s="153"/>
      <c r="L100" s="153"/>
    </row>
    <row r="101" spans="1:12" ht="33" customHeight="1" x14ac:dyDescent="0.25">
      <c r="A101" s="20" t="s">
        <v>25</v>
      </c>
      <c r="B101" s="1" t="s">
        <v>251</v>
      </c>
      <c r="C101" s="28" t="s">
        <v>12</v>
      </c>
      <c r="D101" s="28">
        <v>2500</v>
      </c>
      <c r="E101" s="28"/>
      <c r="F101" s="28"/>
      <c r="G101" s="29"/>
      <c r="H101" s="29"/>
      <c r="I101" s="23"/>
      <c r="J101" s="22"/>
      <c r="K101" s="153"/>
      <c r="L101" s="153"/>
    </row>
    <row r="102" spans="1:12" ht="80.25" customHeight="1" x14ac:dyDescent="0.25">
      <c r="A102" s="20" t="s">
        <v>26</v>
      </c>
      <c r="B102" s="1" t="s">
        <v>250</v>
      </c>
      <c r="C102" s="2" t="s">
        <v>12</v>
      </c>
      <c r="D102" s="2">
        <v>2000</v>
      </c>
      <c r="E102" s="2"/>
      <c r="F102" s="2"/>
      <c r="G102" s="3"/>
      <c r="H102" s="29"/>
      <c r="I102" s="64"/>
      <c r="J102" s="22"/>
      <c r="K102" s="153"/>
      <c r="L102" s="153"/>
    </row>
    <row r="103" spans="1:12" ht="86.25" customHeight="1" x14ac:dyDescent="0.25">
      <c r="A103" s="20" t="s">
        <v>27</v>
      </c>
      <c r="B103" s="1" t="s">
        <v>54</v>
      </c>
      <c r="C103" s="2" t="s">
        <v>12</v>
      </c>
      <c r="D103" s="2">
        <v>4800</v>
      </c>
      <c r="E103" s="2"/>
      <c r="F103" s="2"/>
      <c r="G103" s="3"/>
      <c r="H103" s="29"/>
      <c r="I103" s="23"/>
      <c r="J103" s="22"/>
      <c r="K103" s="153"/>
      <c r="L103" s="153"/>
    </row>
    <row r="104" spans="1:12" ht="61.5" customHeight="1" x14ac:dyDescent="0.25">
      <c r="A104" s="20" t="s">
        <v>28</v>
      </c>
      <c r="B104" s="1" t="s">
        <v>249</v>
      </c>
      <c r="C104" s="28" t="s">
        <v>22</v>
      </c>
      <c r="D104" s="28">
        <v>650</v>
      </c>
      <c r="E104" s="28"/>
      <c r="F104" s="28"/>
      <c r="G104" s="29"/>
      <c r="H104" s="29"/>
      <c r="I104" s="23"/>
      <c r="J104" s="22"/>
      <c r="K104" s="153"/>
      <c r="L104" s="153"/>
    </row>
    <row r="105" spans="1:12" ht="64.5" customHeight="1" x14ac:dyDescent="0.25">
      <c r="A105" s="20" t="s">
        <v>29</v>
      </c>
      <c r="B105" s="1" t="s">
        <v>248</v>
      </c>
      <c r="C105" s="2" t="s">
        <v>32</v>
      </c>
      <c r="D105" s="2">
        <v>250</v>
      </c>
      <c r="E105" s="2"/>
      <c r="F105" s="2"/>
      <c r="G105" s="3"/>
      <c r="H105" s="29"/>
      <c r="I105" s="64"/>
      <c r="J105" s="22"/>
      <c r="K105" s="153"/>
      <c r="L105" s="153"/>
    </row>
    <row r="106" spans="1:12" ht="63.75" customHeight="1" x14ac:dyDescent="0.25">
      <c r="A106" s="20" t="s">
        <v>30</v>
      </c>
      <c r="B106" s="1" t="s">
        <v>247</v>
      </c>
      <c r="C106" s="2" t="s">
        <v>32</v>
      </c>
      <c r="D106" s="2">
        <v>100</v>
      </c>
      <c r="E106" s="2"/>
      <c r="F106" s="2"/>
      <c r="G106" s="3"/>
      <c r="H106" s="29"/>
      <c r="I106" s="64"/>
      <c r="J106" s="22"/>
      <c r="K106" s="153"/>
      <c r="L106" s="153"/>
    </row>
    <row r="107" spans="1:12" ht="70.5" customHeight="1" x14ac:dyDescent="0.25">
      <c r="A107" s="20" t="s">
        <v>31</v>
      </c>
      <c r="B107" s="1" t="s">
        <v>246</v>
      </c>
      <c r="C107" s="28" t="s">
        <v>22</v>
      </c>
      <c r="D107" s="28">
        <v>500</v>
      </c>
      <c r="E107" s="28"/>
      <c r="F107" s="28"/>
      <c r="G107" s="29"/>
      <c r="H107" s="29"/>
      <c r="I107" s="23"/>
      <c r="J107" s="22"/>
      <c r="K107" s="153"/>
      <c r="L107" s="153"/>
    </row>
    <row r="108" spans="1:12" ht="68.25" customHeight="1" x14ac:dyDescent="0.25">
      <c r="A108" s="20" t="s">
        <v>33</v>
      </c>
      <c r="B108" s="1" t="s">
        <v>245</v>
      </c>
      <c r="C108" s="28" t="s">
        <v>22</v>
      </c>
      <c r="D108" s="28">
        <v>2500</v>
      </c>
      <c r="E108" s="28"/>
      <c r="F108" s="28"/>
      <c r="G108" s="29"/>
      <c r="H108" s="29"/>
      <c r="I108" s="23"/>
      <c r="J108" s="22"/>
      <c r="K108" s="153"/>
      <c r="L108" s="153"/>
    </row>
    <row r="109" spans="1:12" ht="65.25" customHeight="1" x14ac:dyDescent="0.25">
      <c r="A109" s="20" t="s">
        <v>35</v>
      </c>
      <c r="B109" s="1" t="s">
        <v>244</v>
      </c>
      <c r="C109" s="28" t="s">
        <v>22</v>
      </c>
      <c r="D109" s="28">
        <v>5000</v>
      </c>
      <c r="E109" s="28"/>
      <c r="F109" s="28"/>
      <c r="G109" s="29"/>
      <c r="H109" s="29"/>
      <c r="I109" s="23"/>
      <c r="J109" s="22"/>
      <c r="K109" s="153"/>
      <c r="L109" s="153"/>
    </row>
    <row r="110" spans="1:12" ht="70.5" customHeight="1" x14ac:dyDescent="0.25">
      <c r="A110" s="20" t="s">
        <v>36</v>
      </c>
      <c r="B110" s="1" t="s">
        <v>243</v>
      </c>
      <c r="C110" s="28" t="s">
        <v>32</v>
      </c>
      <c r="D110" s="28">
        <v>200</v>
      </c>
      <c r="E110" s="28"/>
      <c r="F110" s="28"/>
      <c r="G110" s="29"/>
      <c r="H110" s="29"/>
      <c r="I110" s="64"/>
      <c r="J110" s="22"/>
      <c r="K110" s="153"/>
      <c r="L110" s="153"/>
    </row>
    <row r="111" spans="1:12" ht="41.25" customHeight="1" x14ac:dyDescent="0.25">
      <c r="A111" s="20" t="s">
        <v>38</v>
      </c>
      <c r="B111" s="1" t="s">
        <v>242</v>
      </c>
      <c r="C111" s="2" t="s">
        <v>22</v>
      </c>
      <c r="D111" s="2">
        <v>1500</v>
      </c>
      <c r="E111" s="2"/>
      <c r="F111" s="2"/>
      <c r="G111" s="29"/>
      <c r="H111" s="29"/>
      <c r="I111" s="23"/>
      <c r="J111" s="22"/>
      <c r="K111" s="153"/>
      <c r="L111" s="153"/>
    </row>
    <row r="112" spans="1:12" ht="39.75" customHeight="1" x14ac:dyDescent="0.25">
      <c r="A112" s="20" t="s">
        <v>40</v>
      </c>
      <c r="B112" s="1" t="s">
        <v>241</v>
      </c>
      <c r="C112" s="2" t="s">
        <v>22</v>
      </c>
      <c r="D112" s="2">
        <v>1500</v>
      </c>
      <c r="E112" s="2"/>
      <c r="F112" s="2"/>
      <c r="G112" s="29"/>
      <c r="H112" s="29"/>
      <c r="I112" s="23"/>
      <c r="J112" s="22"/>
      <c r="K112" s="153"/>
      <c r="L112" s="153"/>
    </row>
    <row r="113" spans="1:12" ht="42.75" customHeight="1" x14ac:dyDescent="0.25">
      <c r="A113" s="20" t="s">
        <v>41</v>
      </c>
      <c r="B113" s="1" t="s">
        <v>240</v>
      </c>
      <c r="C113" s="2" t="s">
        <v>22</v>
      </c>
      <c r="D113" s="2">
        <v>2200</v>
      </c>
      <c r="E113" s="2"/>
      <c r="F113" s="2"/>
      <c r="G113" s="29"/>
      <c r="H113" s="29"/>
      <c r="I113" s="23"/>
      <c r="J113" s="22"/>
      <c r="K113" s="153"/>
      <c r="L113" s="153"/>
    </row>
    <row r="114" spans="1:12" ht="51.75" customHeight="1" x14ac:dyDescent="0.25">
      <c r="A114" s="20" t="s">
        <v>42</v>
      </c>
      <c r="B114" s="1" t="s">
        <v>239</v>
      </c>
      <c r="C114" s="2" t="s">
        <v>22</v>
      </c>
      <c r="D114" s="2">
        <v>60</v>
      </c>
      <c r="E114" s="2"/>
      <c r="F114" s="2"/>
      <c r="G114" s="29"/>
      <c r="H114" s="29"/>
      <c r="I114" s="23"/>
      <c r="J114" s="22"/>
      <c r="K114" s="153"/>
      <c r="L114" s="153"/>
    </row>
    <row r="115" spans="1:12" ht="36" customHeight="1" x14ac:dyDescent="0.25">
      <c r="A115" s="20" t="s">
        <v>43</v>
      </c>
      <c r="B115" s="1" t="s">
        <v>110</v>
      </c>
      <c r="C115" s="2" t="s">
        <v>22</v>
      </c>
      <c r="D115" s="2">
        <v>50</v>
      </c>
      <c r="E115" s="2"/>
      <c r="F115" s="2"/>
      <c r="G115" s="29"/>
      <c r="H115" s="29"/>
      <c r="I115" s="23"/>
      <c r="J115" s="22"/>
      <c r="K115" s="153"/>
      <c r="L115" s="153"/>
    </row>
    <row r="116" spans="1:12" ht="33.75" customHeight="1" x14ac:dyDescent="0.25">
      <c r="A116" s="20" t="s">
        <v>74</v>
      </c>
      <c r="B116" s="1" t="s">
        <v>238</v>
      </c>
      <c r="C116" s="2" t="s">
        <v>32</v>
      </c>
      <c r="D116" s="2">
        <v>50</v>
      </c>
      <c r="E116" s="2"/>
      <c r="F116" s="2"/>
      <c r="G116" s="29"/>
      <c r="H116" s="29"/>
      <c r="I116" s="23"/>
      <c r="J116" s="22"/>
      <c r="K116" s="153"/>
      <c r="L116" s="153"/>
    </row>
    <row r="117" spans="1:12" ht="50.25" customHeight="1" x14ac:dyDescent="0.25">
      <c r="A117" s="20" t="s">
        <v>44</v>
      </c>
      <c r="B117" s="1" t="s">
        <v>237</v>
      </c>
      <c r="C117" s="2" t="s">
        <v>22</v>
      </c>
      <c r="D117" s="2">
        <v>30</v>
      </c>
      <c r="E117" s="2"/>
      <c r="F117" s="2"/>
      <c r="G117" s="29"/>
      <c r="H117" s="29"/>
      <c r="I117" s="23"/>
      <c r="J117" s="22"/>
      <c r="K117" s="153"/>
      <c r="L117" s="153"/>
    </row>
    <row r="118" spans="1:12" ht="51" customHeight="1" x14ac:dyDescent="0.25">
      <c r="A118" s="20" t="s">
        <v>95</v>
      </c>
      <c r="B118" s="1" t="s">
        <v>236</v>
      </c>
      <c r="C118" s="2" t="s">
        <v>32</v>
      </c>
      <c r="D118" s="2">
        <v>120</v>
      </c>
      <c r="E118" s="2"/>
      <c r="F118" s="2"/>
      <c r="G118" s="29"/>
      <c r="H118" s="29"/>
      <c r="I118" s="23"/>
      <c r="J118" s="22"/>
      <c r="K118" s="153"/>
      <c r="L118" s="153"/>
    </row>
    <row r="119" spans="1:12" ht="56.25" customHeight="1" x14ac:dyDescent="0.25">
      <c r="A119" s="20" t="s">
        <v>96</v>
      </c>
      <c r="B119" s="1" t="s">
        <v>235</v>
      </c>
      <c r="C119" s="2" t="s">
        <v>32</v>
      </c>
      <c r="D119" s="2">
        <v>300</v>
      </c>
      <c r="E119" s="2"/>
      <c r="F119" s="2"/>
      <c r="G119" s="29"/>
      <c r="H119" s="29"/>
      <c r="I119" s="23"/>
      <c r="J119" s="22"/>
      <c r="K119" s="153"/>
      <c r="L119" s="153"/>
    </row>
    <row r="120" spans="1:12" ht="51" customHeight="1" x14ac:dyDescent="0.25">
      <c r="A120" s="20" t="s">
        <v>97</v>
      </c>
      <c r="B120" s="1" t="s">
        <v>234</v>
      </c>
      <c r="C120" s="2" t="s">
        <v>32</v>
      </c>
      <c r="D120" s="2">
        <v>140</v>
      </c>
      <c r="E120" s="2"/>
      <c r="F120" s="2"/>
      <c r="G120" s="29"/>
      <c r="H120" s="29"/>
      <c r="I120" s="23"/>
      <c r="J120" s="22"/>
      <c r="K120" s="153"/>
      <c r="L120" s="153"/>
    </row>
    <row r="121" spans="1:12" ht="52.5" customHeight="1" x14ac:dyDescent="0.25">
      <c r="A121" s="20" t="s">
        <v>98</v>
      </c>
      <c r="B121" s="1" t="s">
        <v>233</v>
      </c>
      <c r="C121" s="2" t="s">
        <v>32</v>
      </c>
      <c r="D121" s="2">
        <v>5</v>
      </c>
      <c r="E121" s="2"/>
      <c r="F121" s="2"/>
      <c r="G121" s="29"/>
      <c r="H121" s="29"/>
      <c r="I121" s="23"/>
      <c r="J121" s="22"/>
      <c r="K121" s="153"/>
      <c r="L121" s="153"/>
    </row>
    <row r="122" spans="1:12" ht="60.75" customHeight="1" x14ac:dyDescent="0.25">
      <c r="A122" s="20" t="s">
        <v>99</v>
      </c>
      <c r="B122" s="1" t="s">
        <v>232</v>
      </c>
      <c r="C122" s="2" t="s">
        <v>22</v>
      </c>
      <c r="D122" s="2">
        <v>20</v>
      </c>
      <c r="E122" s="2"/>
      <c r="F122" s="2"/>
      <c r="G122" s="29"/>
      <c r="H122" s="29"/>
      <c r="I122" s="23"/>
      <c r="J122" s="22"/>
      <c r="K122" s="153"/>
      <c r="L122" s="153"/>
    </row>
    <row r="123" spans="1:12" ht="75" x14ac:dyDescent="0.25">
      <c r="A123" s="20" t="s">
        <v>100</v>
      </c>
      <c r="B123" s="1" t="s">
        <v>231</v>
      </c>
      <c r="C123" s="2" t="s">
        <v>22</v>
      </c>
      <c r="D123" s="2">
        <v>140</v>
      </c>
      <c r="E123" s="2"/>
      <c r="F123" s="2"/>
      <c r="G123" s="29"/>
      <c r="H123" s="29"/>
      <c r="I123" s="23"/>
      <c r="J123" s="22"/>
      <c r="K123" s="153"/>
      <c r="L123" s="153"/>
    </row>
    <row r="124" spans="1:12" ht="90" x14ac:dyDescent="0.25">
      <c r="A124" s="20" t="s">
        <v>101</v>
      </c>
      <c r="B124" s="1" t="s">
        <v>111</v>
      </c>
      <c r="C124" s="2" t="s">
        <v>22</v>
      </c>
      <c r="D124" s="2">
        <v>120</v>
      </c>
      <c r="E124" s="2"/>
      <c r="F124" s="2"/>
      <c r="G124" s="29"/>
      <c r="H124" s="29"/>
      <c r="I124" s="23"/>
      <c r="J124" s="22"/>
      <c r="K124" s="153"/>
      <c r="L124" s="153"/>
    </row>
    <row r="125" spans="1:12" ht="104.25" customHeight="1" x14ac:dyDescent="0.25">
      <c r="A125" s="20" t="s">
        <v>102</v>
      </c>
      <c r="B125" s="1" t="s">
        <v>230</v>
      </c>
      <c r="C125" s="2" t="s">
        <v>32</v>
      </c>
      <c r="D125" s="2">
        <v>60</v>
      </c>
      <c r="E125" s="2"/>
      <c r="F125" s="2"/>
      <c r="G125" s="29"/>
      <c r="H125" s="29"/>
      <c r="I125" s="23"/>
      <c r="J125" s="22"/>
      <c r="K125" s="153"/>
      <c r="L125" s="153"/>
    </row>
    <row r="126" spans="1:12" ht="105" x14ac:dyDescent="0.25">
      <c r="A126" s="20" t="s">
        <v>103</v>
      </c>
      <c r="B126" s="1" t="s">
        <v>229</v>
      </c>
      <c r="C126" s="2" t="s">
        <v>22</v>
      </c>
      <c r="D126" s="2">
        <v>150</v>
      </c>
      <c r="E126" s="2"/>
      <c r="F126" s="2"/>
      <c r="G126" s="29"/>
      <c r="H126" s="29"/>
      <c r="I126" s="23"/>
      <c r="J126" s="22"/>
      <c r="K126" s="153"/>
      <c r="L126" s="153"/>
    </row>
    <row r="127" spans="1:12" ht="51.75" customHeight="1" x14ac:dyDescent="0.25">
      <c r="A127" s="20" t="s">
        <v>104</v>
      </c>
      <c r="B127" s="1" t="s">
        <v>112</v>
      </c>
      <c r="C127" s="28" t="s">
        <v>22</v>
      </c>
      <c r="D127" s="28">
        <v>60</v>
      </c>
      <c r="E127" s="28"/>
      <c r="F127" s="28"/>
      <c r="G127" s="29"/>
      <c r="H127" s="29"/>
      <c r="I127" s="23"/>
      <c r="J127" s="22"/>
      <c r="K127" s="153"/>
      <c r="L127" s="153"/>
    </row>
    <row r="128" spans="1:12" ht="52.5" customHeight="1" x14ac:dyDescent="0.25">
      <c r="A128" s="20" t="s">
        <v>105</v>
      </c>
      <c r="B128" s="1" t="s">
        <v>228</v>
      </c>
      <c r="C128" s="28" t="s">
        <v>22</v>
      </c>
      <c r="D128" s="28">
        <v>10</v>
      </c>
      <c r="E128" s="28"/>
      <c r="F128" s="28"/>
      <c r="G128" s="29"/>
      <c r="H128" s="29"/>
      <c r="I128" s="23"/>
      <c r="J128" s="22"/>
      <c r="K128" s="153"/>
      <c r="L128" s="153"/>
    </row>
    <row r="129" spans="1:12" ht="81.75" customHeight="1" x14ac:dyDescent="0.25">
      <c r="A129" s="2" t="s">
        <v>106</v>
      </c>
      <c r="B129" s="1" t="s">
        <v>227</v>
      </c>
      <c r="C129" s="28" t="s">
        <v>12</v>
      </c>
      <c r="D129" s="28">
        <v>30</v>
      </c>
      <c r="E129" s="28"/>
      <c r="F129" s="28"/>
      <c r="G129" s="29"/>
      <c r="H129" s="29"/>
      <c r="I129" s="23"/>
      <c r="J129" s="22"/>
      <c r="K129" s="153"/>
      <c r="L129" s="153"/>
    </row>
    <row r="130" spans="1:12" ht="81" customHeight="1" x14ac:dyDescent="0.25">
      <c r="A130" s="2" t="s">
        <v>107</v>
      </c>
      <c r="B130" s="70" t="s">
        <v>226</v>
      </c>
      <c r="C130" s="28" t="s">
        <v>22</v>
      </c>
      <c r="D130" s="28">
        <v>30</v>
      </c>
      <c r="E130" s="28"/>
      <c r="F130" s="28"/>
      <c r="G130" s="29"/>
      <c r="H130" s="29"/>
      <c r="I130" s="23"/>
      <c r="J130" s="22"/>
      <c r="K130" s="153"/>
      <c r="L130" s="153"/>
    </row>
    <row r="131" spans="1:12" ht="36.75" customHeight="1" x14ac:dyDescent="0.25">
      <c r="A131" s="2" t="s">
        <v>108</v>
      </c>
      <c r="B131" s="71" t="s">
        <v>225</v>
      </c>
      <c r="C131" s="72" t="s">
        <v>22</v>
      </c>
      <c r="D131" s="2">
        <v>30</v>
      </c>
      <c r="E131" s="2"/>
      <c r="F131" s="2"/>
      <c r="G131" s="73"/>
      <c r="H131" s="29"/>
      <c r="I131" s="23"/>
      <c r="J131" s="22"/>
      <c r="K131" s="153"/>
      <c r="L131" s="153"/>
    </row>
    <row r="132" spans="1:12" ht="36.75" customHeight="1" x14ac:dyDescent="0.25">
      <c r="A132" s="2" t="s">
        <v>109</v>
      </c>
      <c r="B132" s="74" t="s">
        <v>224</v>
      </c>
      <c r="C132" s="72" t="s">
        <v>22</v>
      </c>
      <c r="D132" s="2">
        <v>10</v>
      </c>
      <c r="E132" s="2"/>
      <c r="F132" s="2"/>
      <c r="G132" s="73"/>
      <c r="H132" s="29"/>
      <c r="I132" s="23"/>
      <c r="J132" s="22"/>
      <c r="K132" s="153"/>
      <c r="L132" s="153"/>
    </row>
    <row r="133" spans="1:12" x14ac:dyDescent="0.25">
      <c r="A133" s="75"/>
      <c r="B133" s="34" t="s">
        <v>45</v>
      </c>
      <c r="C133" s="56"/>
      <c r="D133" s="56"/>
      <c r="E133" s="56"/>
      <c r="F133" s="56"/>
      <c r="G133" s="75"/>
      <c r="H133" s="35">
        <f>SUM(H88:H132)</f>
        <v>0</v>
      </c>
      <c r="I133" s="76"/>
      <c r="J133" s="35">
        <f>SUM(J88:J132)</f>
        <v>0</v>
      </c>
    </row>
    <row r="134" spans="1:12" x14ac:dyDescent="0.25">
      <c r="A134" s="37"/>
      <c r="B134" s="158" t="s">
        <v>135</v>
      </c>
      <c r="C134" s="158"/>
      <c r="D134" s="158"/>
      <c r="E134" s="158"/>
      <c r="F134" s="158"/>
      <c r="G134" s="158"/>
      <c r="H134" s="158"/>
      <c r="I134" s="158"/>
      <c r="J134" s="158"/>
      <c r="K134" s="158"/>
    </row>
    <row r="135" spans="1:12" ht="25.5" customHeight="1" x14ac:dyDescent="0.25">
      <c r="A135" s="12" t="s">
        <v>55</v>
      </c>
      <c r="B135" s="12" t="s">
        <v>75</v>
      </c>
      <c r="C135" s="12"/>
      <c r="D135" s="14"/>
      <c r="E135" s="151"/>
      <c r="F135" s="151"/>
      <c r="G135" s="146"/>
      <c r="H135" s="12"/>
      <c r="I135" s="156" t="s">
        <v>125</v>
      </c>
      <c r="J135" s="156"/>
      <c r="K135" s="156"/>
    </row>
    <row r="136" spans="1:12" ht="12.75" customHeight="1" x14ac:dyDescent="0.25">
      <c r="A136" s="33"/>
      <c r="B136" s="12"/>
      <c r="C136" s="12"/>
      <c r="D136" s="14"/>
      <c r="E136" s="151"/>
      <c r="F136" s="151"/>
      <c r="G136" s="146"/>
      <c r="H136" s="12"/>
      <c r="I136" s="156" t="s">
        <v>47</v>
      </c>
      <c r="J136" s="156"/>
      <c r="K136" s="156"/>
    </row>
    <row r="137" spans="1:12" ht="12.75" customHeight="1" x14ac:dyDescent="0.25">
      <c r="A137" s="33"/>
      <c r="B137" s="12"/>
      <c r="C137" s="12"/>
      <c r="D137" s="142"/>
      <c r="E137" s="151"/>
      <c r="F137" s="151"/>
      <c r="G137" s="146"/>
      <c r="H137" s="12"/>
      <c r="I137" s="142"/>
      <c r="J137" s="142"/>
      <c r="K137" s="142"/>
    </row>
    <row r="139" spans="1:12" ht="22.5" customHeight="1" x14ac:dyDescent="0.25">
      <c r="A139" s="12"/>
      <c r="B139" s="42" t="s">
        <v>56</v>
      </c>
      <c r="C139" s="33"/>
      <c r="D139" s="37"/>
      <c r="E139" s="37"/>
      <c r="F139" s="37"/>
      <c r="G139" s="37"/>
      <c r="H139" s="33"/>
      <c r="I139" s="38"/>
      <c r="J139" s="39"/>
      <c r="K139" s="139">
        <v>0.4</v>
      </c>
    </row>
    <row r="140" spans="1:12" ht="90" x14ac:dyDescent="0.25">
      <c r="A140" s="144" t="s">
        <v>57</v>
      </c>
      <c r="B140" s="17" t="s">
        <v>2</v>
      </c>
      <c r="C140" s="17" t="s">
        <v>3</v>
      </c>
      <c r="D140" s="17" t="s">
        <v>4</v>
      </c>
      <c r="E140" s="17" t="s">
        <v>133</v>
      </c>
      <c r="F140" s="17" t="s">
        <v>134</v>
      </c>
      <c r="G140" s="17" t="s">
        <v>5</v>
      </c>
      <c r="H140" s="18" t="s">
        <v>6</v>
      </c>
      <c r="I140" s="19" t="s">
        <v>7</v>
      </c>
      <c r="J140" s="17" t="s">
        <v>8</v>
      </c>
      <c r="K140" s="154" t="s">
        <v>131</v>
      </c>
      <c r="L140" s="154" t="s">
        <v>132</v>
      </c>
    </row>
    <row r="141" spans="1:12" ht="61.5" customHeight="1" x14ac:dyDescent="0.25">
      <c r="A141" s="20">
        <v>1</v>
      </c>
      <c r="B141" s="1" t="s">
        <v>223</v>
      </c>
      <c r="C141" s="2" t="s">
        <v>12</v>
      </c>
      <c r="D141" s="21">
        <v>140</v>
      </c>
      <c r="E141" s="21"/>
      <c r="F141" s="21"/>
      <c r="G141" s="22"/>
      <c r="H141" s="22"/>
      <c r="I141" s="23"/>
      <c r="J141" s="22"/>
      <c r="K141" s="153"/>
      <c r="L141" s="153"/>
    </row>
    <row r="142" spans="1:12" ht="55.5" customHeight="1" x14ac:dyDescent="0.25">
      <c r="A142" s="20">
        <v>2</v>
      </c>
      <c r="B142" s="1" t="s">
        <v>222</v>
      </c>
      <c r="C142" s="2" t="s">
        <v>12</v>
      </c>
      <c r="D142" s="21">
        <v>100</v>
      </c>
      <c r="E142" s="21"/>
      <c r="F142" s="21"/>
      <c r="G142" s="22"/>
      <c r="H142" s="22"/>
      <c r="I142" s="23"/>
      <c r="J142" s="22"/>
      <c r="K142" s="153"/>
      <c r="L142" s="153"/>
    </row>
    <row r="143" spans="1:12" ht="45" x14ac:dyDescent="0.25">
      <c r="A143" s="20">
        <v>3</v>
      </c>
      <c r="B143" s="1" t="s">
        <v>221</v>
      </c>
      <c r="C143" s="2" t="s">
        <v>12</v>
      </c>
      <c r="D143" s="21">
        <v>300</v>
      </c>
      <c r="E143" s="21"/>
      <c r="F143" s="21"/>
      <c r="G143" s="22"/>
      <c r="H143" s="22"/>
      <c r="I143" s="23"/>
      <c r="J143" s="22"/>
      <c r="K143" s="153"/>
      <c r="L143" s="153"/>
    </row>
    <row r="144" spans="1:12" ht="45" x14ac:dyDescent="0.25">
      <c r="A144" s="20">
        <v>4</v>
      </c>
      <c r="B144" s="1" t="s">
        <v>220</v>
      </c>
      <c r="C144" s="2" t="s">
        <v>12</v>
      </c>
      <c r="D144" s="21">
        <v>200</v>
      </c>
      <c r="E144" s="21"/>
      <c r="F144" s="21"/>
      <c r="G144" s="22"/>
      <c r="H144" s="22"/>
      <c r="I144" s="23"/>
      <c r="J144" s="22"/>
      <c r="K144" s="153"/>
      <c r="L144" s="153"/>
    </row>
    <row r="145" spans="1:12" ht="45" x14ac:dyDescent="0.25">
      <c r="A145" s="20">
        <v>5</v>
      </c>
      <c r="B145" s="1" t="s">
        <v>219</v>
      </c>
      <c r="C145" s="2" t="s">
        <v>12</v>
      </c>
      <c r="D145" s="21">
        <v>300</v>
      </c>
      <c r="E145" s="21"/>
      <c r="F145" s="21"/>
      <c r="G145" s="22"/>
      <c r="H145" s="22"/>
      <c r="I145" s="23"/>
      <c r="J145" s="22"/>
      <c r="K145" s="153"/>
      <c r="L145" s="153"/>
    </row>
    <row r="146" spans="1:12" ht="45" x14ac:dyDescent="0.25">
      <c r="A146" s="20">
        <v>6</v>
      </c>
      <c r="B146" s="1" t="s">
        <v>218</v>
      </c>
      <c r="C146" s="2" t="s">
        <v>12</v>
      </c>
      <c r="D146" s="21">
        <v>300</v>
      </c>
      <c r="E146" s="21"/>
      <c r="F146" s="21"/>
      <c r="G146" s="22"/>
      <c r="H146" s="22"/>
      <c r="I146" s="23"/>
      <c r="J146" s="22"/>
      <c r="K146" s="153"/>
      <c r="L146" s="153"/>
    </row>
    <row r="147" spans="1:12" ht="45" x14ac:dyDescent="0.25">
      <c r="A147" s="20">
        <v>7</v>
      </c>
      <c r="B147" s="1" t="s">
        <v>217</v>
      </c>
      <c r="C147" s="2" t="s">
        <v>12</v>
      </c>
      <c r="D147" s="21">
        <v>140</v>
      </c>
      <c r="E147" s="21"/>
      <c r="F147" s="21"/>
      <c r="G147" s="22"/>
      <c r="H147" s="22"/>
      <c r="I147" s="23"/>
      <c r="J147" s="22"/>
      <c r="K147" s="153"/>
      <c r="L147" s="153"/>
    </row>
    <row r="148" spans="1:12" ht="45" x14ac:dyDescent="0.25">
      <c r="A148" s="20">
        <v>8</v>
      </c>
      <c r="B148" s="1" t="s">
        <v>216</v>
      </c>
      <c r="C148" s="2" t="s">
        <v>12</v>
      </c>
      <c r="D148" s="21">
        <v>60</v>
      </c>
      <c r="E148" s="21"/>
      <c r="F148" s="21"/>
      <c r="G148" s="22"/>
      <c r="H148" s="22"/>
      <c r="I148" s="23"/>
      <c r="J148" s="22"/>
      <c r="K148" s="153"/>
      <c r="L148" s="153"/>
    </row>
    <row r="149" spans="1:12" ht="14.1" customHeight="1" x14ac:dyDescent="0.25">
      <c r="A149" s="12"/>
      <c r="B149" s="77" t="s">
        <v>45</v>
      </c>
      <c r="C149" s="56"/>
      <c r="D149" s="56"/>
      <c r="E149" s="56"/>
      <c r="F149" s="56"/>
      <c r="G149" s="56"/>
      <c r="H149" s="75"/>
      <c r="I149" s="35">
        <f>SUM(H141:H148)</f>
        <v>0</v>
      </c>
      <c r="J149" s="76"/>
      <c r="K149" s="35">
        <f>SUM(J141:J148)</f>
        <v>0</v>
      </c>
    </row>
    <row r="150" spans="1:12" ht="27.95" customHeight="1" x14ac:dyDescent="0.25">
      <c r="A150" s="12"/>
      <c r="B150" s="158" t="s">
        <v>135</v>
      </c>
      <c r="C150" s="158"/>
      <c r="D150" s="158"/>
      <c r="E150" s="158"/>
      <c r="F150" s="158"/>
      <c r="G150" s="158"/>
      <c r="H150" s="158"/>
      <c r="I150" s="158"/>
      <c r="J150" s="158"/>
      <c r="K150" s="158"/>
    </row>
    <row r="151" spans="1:12" ht="16.7" customHeight="1" x14ac:dyDescent="0.25">
      <c r="A151" s="12"/>
      <c r="B151" s="12" t="s">
        <v>75</v>
      </c>
      <c r="C151" s="12"/>
      <c r="D151" s="14"/>
      <c r="E151" s="151"/>
      <c r="F151" s="151"/>
      <c r="G151" s="146"/>
      <c r="H151" s="12"/>
      <c r="I151" s="15"/>
      <c r="J151" s="16"/>
      <c r="K151" s="12"/>
    </row>
    <row r="152" spans="1:12" ht="18" customHeight="1" x14ac:dyDescent="0.25">
      <c r="A152" s="12"/>
      <c r="B152" s="12"/>
      <c r="C152" s="12"/>
      <c r="D152" s="12"/>
      <c r="E152" s="12"/>
      <c r="F152" s="12"/>
      <c r="G152" s="12"/>
      <c r="H152" s="12"/>
      <c r="I152" s="12"/>
      <c r="J152" s="12"/>
      <c r="K152" s="12"/>
    </row>
    <row r="153" spans="1:12" ht="20.25" customHeight="1" x14ac:dyDescent="0.25">
      <c r="A153" s="12"/>
      <c r="B153" s="12"/>
      <c r="C153" s="12"/>
      <c r="D153" s="12"/>
      <c r="E153" s="12"/>
      <c r="F153" s="12"/>
      <c r="G153" s="12"/>
      <c r="H153" s="12"/>
      <c r="I153" s="66"/>
      <c r="J153" s="16" t="s">
        <v>46</v>
      </c>
      <c r="K153" s="66"/>
    </row>
    <row r="154" spans="1:12" ht="12.75" customHeight="1" x14ac:dyDescent="0.25">
      <c r="A154" s="12"/>
      <c r="B154" s="12"/>
      <c r="C154" s="12"/>
      <c r="D154" s="12"/>
      <c r="E154" s="12"/>
      <c r="F154" s="12"/>
      <c r="G154" s="12"/>
      <c r="H154" s="12"/>
      <c r="I154" s="15"/>
      <c r="J154" s="51" t="s">
        <v>47</v>
      </c>
      <c r="K154" s="12"/>
    </row>
    <row r="155" spans="1:12" x14ac:dyDescent="0.25">
      <c r="A155" s="12"/>
      <c r="B155" s="12"/>
      <c r="C155" s="12"/>
      <c r="D155" s="12"/>
      <c r="E155" s="12"/>
      <c r="F155" s="12"/>
      <c r="G155" s="12"/>
      <c r="H155" s="66"/>
      <c r="I155" s="123"/>
      <c r="J155" s="123"/>
      <c r="K155" s="123"/>
    </row>
    <row r="156" spans="1:12" ht="18.75" customHeight="1" x14ac:dyDescent="0.25">
      <c r="A156" s="33"/>
      <c r="B156" s="12"/>
      <c r="C156" s="12"/>
      <c r="D156" s="12"/>
      <c r="E156" s="12"/>
      <c r="F156" s="12"/>
      <c r="G156" s="12"/>
      <c r="H156" s="12"/>
      <c r="I156" s="123"/>
      <c r="J156" s="123"/>
      <c r="K156" s="123"/>
    </row>
    <row r="157" spans="1:12" ht="26.25" customHeight="1" x14ac:dyDescent="0.25">
      <c r="A157" s="12"/>
    </row>
    <row r="158" spans="1:12" x14ac:dyDescent="0.25">
      <c r="A158" s="41"/>
      <c r="B158" s="13" t="s">
        <v>58</v>
      </c>
      <c r="C158" s="12"/>
      <c r="D158" s="14"/>
      <c r="E158" s="151"/>
      <c r="F158" s="151"/>
      <c r="G158" s="146"/>
      <c r="H158" s="12"/>
      <c r="I158" s="15"/>
      <c r="J158" s="16"/>
      <c r="K158" s="138">
        <v>0.4</v>
      </c>
    </row>
    <row r="159" spans="1:12" ht="90" x14ac:dyDescent="0.25">
      <c r="A159" s="20" t="s">
        <v>49</v>
      </c>
      <c r="B159" s="17" t="s">
        <v>2</v>
      </c>
      <c r="C159" s="17" t="s">
        <v>3</v>
      </c>
      <c r="D159" s="17" t="s">
        <v>4</v>
      </c>
      <c r="E159" s="17" t="s">
        <v>133</v>
      </c>
      <c r="F159" s="17" t="s">
        <v>134</v>
      </c>
      <c r="G159" s="17" t="s">
        <v>5</v>
      </c>
      <c r="H159" s="18" t="s">
        <v>6</v>
      </c>
      <c r="I159" s="19" t="s">
        <v>7</v>
      </c>
      <c r="J159" s="17" t="s">
        <v>8</v>
      </c>
      <c r="K159" s="154" t="s">
        <v>131</v>
      </c>
      <c r="L159" s="154" t="s">
        <v>132</v>
      </c>
    </row>
    <row r="160" spans="1:12" ht="32.85" customHeight="1" x14ac:dyDescent="0.25">
      <c r="A160" s="20" t="s">
        <v>9</v>
      </c>
      <c r="B160" s="1" t="s">
        <v>215</v>
      </c>
      <c r="C160" s="28" t="s">
        <v>32</v>
      </c>
      <c r="D160" s="62">
        <v>500</v>
      </c>
      <c r="E160" s="62"/>
      <c r="F160" s="62"/>
      <c r="G160" s="22"/>
      <c r="H160" s="63"/>
      <c r="I160" s="64"/>
      <c r="J160" s="22"/>
      <c r="K160" s="153"/>
      <c r="L160" s="153"/>
    </row>
    <row r="161" spans="1:12" ht="30" x14ac:dyDescent="0.25">
      <c r="A161" s="20" t="s">
        <v>11</v>
      </c>
      <c r="B161" s="1" t="s">
        <v>214</v>
      </c>
      <c r="C161" s="28" t="s">
        <v>32</v>
      </c>
      <c r="D161" s="62">
        <v>500</v>
      </c>
      <c r="E161" s="62"/>
      <c r="F161" s="62"/>
      <c r="G161" s="22"/>
      <c r="H161" s="22"/>
      <c r="I161" s="64"/>
      <c r="J161" s="22"/>
      <c r="K161" s="153"/>
      <c r="L161" s="153"/>
    </row>
    <row r="162" spans="1:12" ht="30" x14ac:dyDescent="0.25">
      <c r="A162" s="20" t="s">
        <v>13</v>
      </c>
      <c r="B162" s="1" t="s">
        <v>213</v>
      </c>
      <c r="C162" s="28" t="s">
        <v>32</v>
      </c>
      <c r="D162" s="62">
        <v>100</v>
      </c>
      <c r="E162" s="62"/>
      <c r="F162" s="62"/>
      <c r="G162" s="22"/>
      <c r="H162" s="22"/>
      <c r="I162" s="64"/>
      <c r="J162" s="22"/>
      <c r="K162" s="153"/>
      <c r="L162" s="153"/>
    </row>
    <row r="163" spans="1:12" ht="30" x14ac:dyDescent="0.25">
      <c r="A163" s="54" t="s">
        <v>14</v>
      </c>
      <c r="B163" s="1" t="s">
        <v>212</v>
      </c>
      <c r="C163" s="28" t="s">
        <v>32</v>
      </c>
      <c r="D163" s="62">
        <v>350</v>
      </c>
      <c r="E163" s="62"/>
      <c r="F163" s="62"/>
      <c r="G163" s="22"/>
      <c r="H163" s="22"/>
      <c r="I163" s="64"/>
      <c r="J163" s="22"/>
      <c r="K163" s="153"/>
      <c r="L163" s="153"/>
    </row>
    <row r="164" spans="1:12" x14ac:dyDescent="0.25">
      <c r="A164" s="68"/>
      <c r="B164" s="77" t="s">
        <v>45</v>
      </c>
      <c r="C164" s="65"/>
      <c r="D164" s="28"/>
      <c r="E164" s="28"/>
      <c r="F164" s="28"/>
      <c r="G164" s="22"/>
      <c r="H164" s="35">
        <f>SUM(H160:H163)</f>
        <v>0</v>
      </c>
      <c r="I164" s="23"/>
      <c r="J164" s="35">
        <f>SUM(J160:J163)</f>
        <v>0</v>
      </c>
    </row>
    <row r="165" spans="1:12" x14ac:dyDescent="0.25">
      <c r="A165" s="12"/>
      <c r="B165" s="158" t="s">
        <v>135</v>
      </c>
      <c r="C165" s="158"/>
      <c r="D165" s="158"/>
      <c r="E165" s="158"/>
      <c r="F165" s="158"/>
      <c r="G165" s="158"/>
      <c r="H165" s="158"/>
      <c r="I165" s="158"/>
      <c r="J165" s="158"/>
      <c r="K165" s="158"/>
    </row>
    <row r="166" spans="1:12" ht="30" x14ac:dyDescent="0.25">
      <c r="A166" s="12"/>
      <c r="B166" s="66" t="s">
        <v>75</v>
      </c>
      <c r="C166" s="66"/>
      <c r="D166" s="66"/>
      <c r="E166" s="149"/>
      <c r="F166" s="149"/>
      <c r="G166" s="147"/>
      <c r="H166" s="66"/>
      <c r="I166" s="66"/>
      <c r="J166" s="66"/>
      <c r="K166" s="66"/>
    </row>
    <row r="167" spans="1:12" x14ac:dyDescent="0.25">
      <c r="A167" s="12"/>
      <c r="B167" s="12"/>
      <c r="C167" s="12"/>
      <c r="D167" s="12"/>
      <c r="E167" s="12"/>
      <c r="F167" s="12"/>
      <c r="G167" s="12"/>
      <c r="H167" s="12"/>
      <c r="I167" s="12"/>
      <c r="J167" s="16" t="s">
        <v>46</v>
      </c>
      <c r="K167" s="12"/>
    </row>
    <row r="168" spans="1:12" x14ac:dyDescent="0.25">
      <c r="A168" s="12"/>
      <c r="B168" s="12"/>
      <c r="C168" s="12"/>
      <c r="D168" s="12"/>
      <c r="E168" s="12"/>
      <c r="F168" s="12"/>
      <c r="G168" s="12"/>
      <c r="H168" s="12"/>
      <c r="I168" s="12"/>
      <c r="J168" s="51" t="s">
        <v>47</v>
      </c>
      <c r="K168" s="12"/>
    </row>
    <row r="169" spans="1:12" x14ac:dyDescent="0.25">
      <c r="A169" s="12"/>
      <c r="B169" s="66"/>
      <c r="C169" s="66"/>
      <c r="D169" s="66"/>
      <c r="E169" s="149"/>
      <c r="F169" s="149"/>
      <c r="G169" s="147"/>
      <c r="H169" s="66"/>
      <c r="I169" s="66"/>
      <c r="K169" s="66"/>
    </row>
    <row r="170" spans="1:12" x14ac:dyDescent="0.25">
      <c r="A170" s="33"/>
      <c r="B170" s="12"/>
      <c r="C170" s="12"/>
      <c r="D170" s="14"/>
      <c r="E170" s="151"/>
      <c r="F170" s="151"/>
      <c r="G170" s="146"/>
      <c r="H170" s="12"/>
      <c r="I170" s="15"/>
      <c r="K170" s="12"/>
    </row>
    <row r="171" spans="1:12" x14ac:dyDescent="0.25">
      <c r="A171" s="12"/>
      <c r="B171" s="12"/>
      <c r="C171" s="12"/>
      <c r="D171" s="12"/>
      <c r="E171" s="12"/>
      <c r="F171" s="12"/>
      <c r="G171" s="12"/>
      <c r="H171" s="12"/>
      <c r="I171" s="12"/>
      <c r="J171" s="12"/>
      <c r="K171" s="12"/>
    </row>
    <row r="172" spans="1:12" x14ac:dyDescent="0.25">
      <c r="A172" s="12"/>
      <c r="B172" s="12"/>
      <c r="C172" s="12"/>
      <c r="D172" s="12"/>
      <c r="E172" s="12"/>
      <c r="F172" s="12"/>
      <c r="G172" s="12"/>
      <c r="H172" s="12"/>
      <c r="I172" s="12"/>
      <c r="J172" s="12"/>
      <c r="K172" s="12"/>
    </row>
    <row r="173" spans="1:12" x14ac:dyDescent="0.25">
      <c r="A173" s="12"/>
      <c r="B173" s="12"/>
      <c r="C173" s="12"/>
      <c r="D173" s="12"/>
      <c r="E173" s="12"/>
      <c r="F173" s="12"/>
      <c r="G173" s="12"/>
      <c r="H173" s="12"/>
      <c r="I173" s="12"/>
      <c r="J173" s="12"/>
      <c r="K173" s="12"/>
    </row>
    <row r="174" spans="1:12" x14ac:dyDescent="0.25">
      <c r="A174" s="12"/>
    </row>
    <row r="175" spans="1:12" ht="21" customHeight="1" x14ac:dyDescent="0.25">
      <c r="A175" s="12"/>
      <c r="B175" s="13" t="s">
        <v>59</v>
      </c>
      <c r="C175" s="12"/>
      <c r="D175" s="12"/>
      <c r="E175" s="12"/>
      <c r="F175" s="12"/>
      <c r="G175" s="12"/>
      <c r="H175" s="12"/>
      <c r="I175" s="12"/>
      <c r="J175" s="12"/>
      <c r="K175" s="138">
        <v>0.4</v>
      </c>
    </row>
    <row r="176" spans="1:12" ht="90" x14ac:dyDescent="0.25">
      <c r="A176" s="20" t="s">
        <v>60</v>
      </c>
      <c r="B176" s="17" t="s">
        <v>2</v>
      </c>
      <c r="C176" s="17" t="s">
        <v>3</v>
      </c>
      <c r="D176" s="17" t="s">
        <v>4</v>
      </c>
      <c r="E176" s="17" t="s">
        <v>133</v>
      </c>
      <c r="F176" s="17" t="s">
        <v>134</v>
      </c>
      <c r="G176" s="17" t="s">
        <v>5</v>
      </c>
      <c r="H176" s="18" t="s">
        <v>6</v>
      </c>
      <c r="I176" s="19" t="s">
        <v>7</v>
      </c>
      <c r="J176" s="17" t="s">
        <v>8</v>
      </c>
      <c r="K176" s="154" t="s">
        <v>131</v>
      </c>
      <c r="L176" s="154" t="s">
        <v>132</v>
      </c>
    </row>
    <row r="177" spans="1:12" ht="60" customHeight="1" x14ac:dyDescent="0.25">
      <c r="A177" s="20" t="s">
        <v>9</v>
      </c>
      <c r="B177" s="1" t="s">
        <v>211</v>
      </c>
      <c r="C177" s="2" t="s">
        <v>12</v>
      </c>
      <c r="D177" s="21">
        <v>1300</v>
      </c>
      <c r="E177" s="21"/>
      <c r="F177" s="21"/>
      <c r="G177" s="22"/>
      <c r="H177" s="22"/>
      <c r="I177" s="23"/>
      <c r="J177" s="22"/>
      <c r="K177" s="153"/>
      <c r="L177" s="153"/>
    </row>
    <row r="178" spans="1:12" x14ac:dyDescent="0.25">
      <c r="A178" s="20"/>
      <c r="B178" s="55" t="s">
        <v>45</v>
      </c>
      <c r="C178" s="28"/>
      <c r="D178" s="28"/>
      <c r="E178" s="28"/>
      <c r="F178" s="28"/>
      <c r="G178" s="22"/>
      <c r="H178" s="35">
        <f>SUM(H177)</f>
        <v>0</v>
      </c>
      <c r="I178" s="23"/>
      <c r="J178" s="35">
        <f>SUM(J177)</f>
        <v>0</v>
      </c>
    </row>
    <row r="179" spans="1:12" x14ac:dyDescent="0.25">
      <c r="A179" s="37"/>
      <c r="B179" s="158" t="s">
        <v>135</v>
      </c>
      <c r="C179" s="158"/>
      <c r="D179" s="158"/>
      <c r="E179" s="158"/>
      <c r="F179" s="158"/>
      <c r="G179" s="158"/>
      <c r="H179" s="158"/>
      <c r="I179" s="158"/>
      <c r="J179" s="158"/>
      <c r="K179" s="158"/>
    </row>
    <row r="180" spans="1:12" x14ac:dyDescent="0.25">
      <c r="A180" s="12"/>
      <c r="B180" s="160" t="s">
        <v>75</v>
      </c>
      <c r="C180" s="160"/>
      <c r="D180" s="160"/>
      <c r="E180" s="150"/>
      <c r="F180" s="150"/>
      <c r="G180" s="148"/>
      <c r="H180" s="66"/>
      <c r="I180" s="66"/>
      <c r="J180" s="66"/>
      <c r="K180" s="66"/>
    </row>
    <row r="181" spans="1:12" x14ac:dyDescent="0.25">
      <c r="A181" s="12"/>
      <c r="B181" s="12"/>
      <c r="C181" s="12"/>
      <c r="D181" s="12"/>
      <c r="E181" s="12"/>
      <c r="F181" s="12"/>
      <c r="G181" s="12"/>
      <c r="H181" s="12"/>
      <c r="I181" s="12"/>
      <c r="J181" s="12"/>
      <c r="K181" s="12"/>
    </row>
    <row r="182" spans="1:12" x14ac:dyDescent="0.25">
      <c r="A182" s="12"/>
      <c r="B182" s="12"/>
      <c r="C182" s="12"/>
      <c r="D182" s="12"/>
      <c r="E182" s="12"/>
      <c r="F182" s="12"/>
      <c r="G182" s="12"/>
      <c r="H182" s="12"/>
      <c r="I182" s="15"/>
      <c r="J182" s="51" t="s">
        <v>47</v>
      </c>
      <c r="K182" s="12"/>
    </row>
    <row r="183" spans="1:12" ht="27" customHeight="1" x14ac:dyDescent="0.25">
      <c r="A183" s="12"/>
      <c r="B183" s="12"/>
      <c r="C183" s="12"/>
      <c r="D183" s="12"/>
      <c r="E183" s="12"/>
      <c r="F183" s="12"/>
      <c r="G183" s="12"/>
      <c r="H183" s="12"/>
      <c r="I183" s="12"/>
      <c r="J183" s="12"/>
      <c r="K183" s="12"/>
    </row>
    <row r="184" spans="1:12" ht="26.25" customHeight="1" x14ac:dyDescent="0.25">
      <c r="A184" s="41"/>
      <c r="B184" s="42" t="s">
        <v>61</v>
      </c>
      <c r="C184" s="33"/>
      <c r="D184" s="37"/>
      <c r="E184" s="37"/>
      <c r="F184" s="37"/>
      <c r="G184" s="37"/>
      <c r="H184" s="33"/>
      <c r="I184" s="38"/>
      <c r="J184" s="39"/>
      <c r="K184" s="139">
        <v>0.3</v>
      </c>
    </row>
    <row r="185" spans="1:12" ht="90" x14ac:dyDescent="0.25">
      <c r="A185" s="17" t="s">
        <v>60</v>
      </c>
      <c r="B185" s="79" t="s">
        <v>2</v>
      </c>
      <c r="C185" s="79" t="s">
        <v>3</v>
      </c>
      <c r="D185" s="79" t="s">
        <v>4</v>
      </c>
      <c r="E185" s="17" t="s">
        <v>133</v>
      </c>
      <c r="F185" s="17" t="s">
        <v>134</v>
      </c>
      <c r="G185" s="17" t="s">
        <v>5</v>
      </c>
      <c r="H185" s="80" t="s">
        <v>6</v>
      </c>
      <c r="I185" s="81" t="s">
        <v>7</v>
      </c>
      <c r="J185" s="79" t="s">
        <v>8</v>
      </c>
      <c r="K185" s="154" t="s">
        <v>131</v>
      </c>
      <c r="L185" s="154" t="s">
        <v>132</v>
      </c>
    </row>
    <row r="186" spans="1:12" ht="178.5" customHeight="1" x14ac:dyDescent="0.25">
      <c r="A186" s="20" t="s">
        <v>9</v>
      </c>
      <c r="B186" s="1" t="s">
        <v>209</v>
      </c>
      <c r="C186" s="2" t="s">
        <v>22</v>
      </c>
      <c r="D186" s="2">
        <v>30</v>
      </c>
      <c r="E186" s="2"/>
      <c r="F186" s="2"/>
      <c r="G186" s="2"/>
      <c r="H186" s="22"/>
      <c r="I186" s="23"/>
      <c r="J186" s="2"/>
      <c r="K186" s="153"/>
      <c r="L186" s="153"/>
    </row>
    <row r="187" spans="1:12" ht="174" customHeight="1" x14ac:dyDescent="0.25">
      <c r="A187" s="17" t="s">
        <v>11</v>
      </c>
      <c r="B187" s="1" t="s">
        <v>210</v>
      </c>
      <c r="C187" s="2" t="s">
        <v>22</v>
      </c>
      <c r="D187" s="21">
        <v>400</v>
      </c>
      <c r="E187" s="21"/>
      <c r="F187" s="21"/>
      <c r="G187" s="22"/>
      <c r="H187" s="22"/>
      <c r="I187" s="23"/>
      <c r="J187" s="2"/>
      <c r="K187" s="153"/>
      <c r="L187" s="153"/>
    </row>
    <row r="188" spans="1:12" ht="60" customHeight="1" x14ac:dyDescent="0.25">
      <c r="A188" s="20" t="s">
        <v>13</v>
      </c>
      <c r="B188" s="1" t="s">
        <v>208</v>
      </c>
      <c r="C188" s="2" t="s">
        <v>22</v>
      </c>
      <c r="D188" s="21">
        <v>2500</v>
      </c>
      <c r="E188" s="21"/>
      <c r="F188" s="21"/>
      <c r="G188" s="22"/>
      <c r="H188" s="22"/>
      <c r="I188" s="23"/>
      <c r="J188" s="2"/>
      <c r="K188" s="153"/>
      <c r="L188" s="153"/>
    </row>
    <row r="189" spans="1:12" ht="55.5" customHeight="1" x14ac:dyDescent="0.25">
      <c r="A189" s="17" t="s">
        <v>14</v>
      </c>
      <c r="B189" s="1" t="s">
        <v>207</v>
      </c>
      <c r="C189" s="2" t="s">
        <v>32</v>
      </c>
      <c r="D189" s="21">
        <v>100</v>
      </c>
      <c r="E189" s="21"/>
      <c r="F189" s="21"/>
      <c r="G189" s="22"/>
      <c r="H189" s="22"/>
      <c r="I189" s="23"/>
      <c r="J189" s="2"/>
      <c r="K189" s="153"/>
      <c r="L189" s="153"/>
    </row>
    <row r="190" spans="1:12" ht="53.25" customHeight="1" x14ac:dyDescent="0.25">
      <c r="A190" s="20" t="s">
        <v>15</v>
      </c>
      <c r="B190" s="1" t="s">
        <v>206</v>
      </c>
      <c r="C190" s="2" t="s">
        <v>32</v>
      </c>
      <c r="D190" s="21">
        <v>300</v>
      </c>
      <c r="E190" s="21"/>
      <c r="F190" s="21"/>
      <c r="G190" s="29"/>
      <c r="H190" s="22"/>
      <c r="I190" s="23"/>
      <c r="J190" s="2"/>
      <c r="K190" s="153"/>
      <c r="L190" s="153"/>
    </row>
    <row r="191" spans="1:12" ht="53.25" customHeight="1" x14ac:dyDescent="0.25">
      <c r="A191" s="17" t="s">
        <v>16</v>
      </c>
      <c r="B191" s="1" t="s">
        <v>205</v>
      </c>
      <c r="C191" s="2" t="s">
        <v>32</v>
      </c>
      <c r="D191" s="21">
        <v>1000</v>
      </c>
      <c r="E191" s="21"/>
      <c r="F191" s="21"/>
      <c r="G191" s="22"/>
      <c r="H191" s="22"/>
      <c r="I191" s="23"/>
      <c r="J191" s="2"/>
      <c r="K191" s="153"/>
      <c r="L191" s="153"/>
    </row>
    <row r="192" spans="1:12" ht="23.25" customHeight="1" x14ac:dyDescent="0.25">
      <c r="A192" s="20" t="s">
        <v>17</v>
      </c>
      <c r="B192" s="1" t="s">
        <v>204</v>
      </c>
      <c r="C192" s="2" t="s">
        <v>62</v>
      </c>
      <c r="D192" s="21">
        <v>5</v>
      </c>
      <c r="E192" s="21"/>
      <c r="F192" s="21"/>
      <c r="G192" s="22"/>
      <c r="H192" s="22"/>
      <c r="I192" s="23"/>
      <c r="J192" s="2"/>
      <c r="K192" s="153"/>
      <c r="L192" s="153"/>
    </row>
    <row r="193" spans="1:12" ht="27" customHeight="1" x14ac:dyDescent="0.25">
      <c r="A193" s="17" t="s">
        <v>18</v>
      </c>
      <c r="B193" s="1" t="s">
        <v>203</v>
      </c>
      <c r="C193" s="2" t="s">
        <v>12</v>
      </c>
      <c r="D193" s="21">
        <v>5</v>
      </c>
      <c r="E193" s="21"/>
      <c r="F193" s="21"/>
      <c r="G193" s="22"/>
      <c r="H193" s="22"/>
      <c r="I193" s="23"/>
      <c r="J193" s="2"/>
      <c r="K193" s="153"/>
      <c r="L193" s="153"/>
    </row>
    <row r="194" spans="1:12" ht="39.75" customHeight="1" x14ac:dyDescent="0.25">
      <c r="A194" s="17" t="s">
        <v>19</v>
      </c>
      <c r="B194" s="103" t="s">
        <v>202</v>
      </c>
      <c r="C194" s="2" t="s">
        <v>32</v>
      </c>
      <c r="D194" s="21">
        <v>20</v>
      </c>
      <c r="E194" s="21"/>
      <c r="F194" s="21"/>
      <c r="G194" s="22"/>
      <c r="H194" s="22"/>
      <c r="I194" s="23"/>
      <c r="J194" s="2"/>
      <c r="K194" s="153"/>
      <c r="L194" s="153"/>
    </row>
    <row r="195" spans="1:12" ht="69.75" customHeight="1" x14ac:dyDescent="0.25">
      <c r="A195" s="17" t="s">
        <v>20</v>
      </c>
      <c r="B195" s="1" t="s">
        <v>201</v>
      </c>
      <c r="C195" s="2" t="s">
        <v>32</v>
      </c>
      <c r="D195" s="21">
        <v>5</v>
      </c>
      <c r="E195" s="21"/>
      <c r="F195" s="21"/>
      <c r="G195" s="22"/>
      <c r="H195" s="22"/>
      <c r="I195" s="23"/>
      <c r="J195" s="2"/>
      <c r="K195" s="153"/>
      <c r="L195" s="153"/>
    </row>
    <row r="196" spans="1:12" ht="40.5" customHeight="1" x14ac:dyDescent="0.25">
      <c r="A196" s="17" t="s">
        <v>21</v>
      </c>
      <c r="B196" s="1" t="s">
        <v>200</v>
      </c>
      <c r="C196" s="2" t="s">
        <v>32</v>
      </c>
      <c r="D196" s="21">
        <v>30</v>
      </c>
      <c r="E196" s="21"/>
      <c r="F196" s="21"/>
      <c r="G196" s="22"/>
      <c r="H196" s="22"/>
      <c r="I196" s="23"/>
      <c r="J196" s="2"/>
      <c r="K196" s="153"/>
      <c r="L196" s="153"/>
    </row>
    <row r="197" spans="1:12" ht="37.5" customHeight="1" x14ac:dyDescent="0.25">
      <c r="A197" s="17" t="s">
        <v>23</v>
      </c>
      <c r="B197" s="1" t="s">
        <v>199</v>
      </c>
      <c r="C197" s="2" t="s">
        <v>32</v>
      </c>
      <c r="D197" s="21">
        <v>20</v>
      </c>
      <c r="E197" s="21"/>
      <c r="F197" s="21"/>
      <c r="G197" s="22"/>
      <c r="H197" s="22"/>
      <c r="I197" s="23"/>
      <c r="J197" s="2"/>
      <c r="K197" s="153"/>
      <c r="L197" s="153"/>
    </row>
    <row r="198" spans="1:12" ht="66" customHeight="1" x14ac:dyDescent="0.25">
      <c r="A198" s="17" t="s">
        <v>24</v>
      </c>
      <c r="B198" s="124" t="s">
        <v>198</v>
      </c>
      <c r="C198" s="2" t="s">
        <v>32</v>
      </c>
      <c r="D198" s="21">
        <v>5</v>
      </c>
      <c r="E198" s="21"/>
      <c r="F198" s="21"/>
      <c r="G198" s="22"/>
      <c r="H198" s="22"/>
      <c r="I198" s="23"/>
      <c r="J198" s="2"/>
      <c r="K198" s="153"/>
      <c r="L198" s="153"/>
    </row>
    <row r="199" spans="1:12" ht="69.75" customHeight="1" x14ac:dyDescent="0.25">
      <c r="A199" s="17" t="s">
        <v>25</v>
      </c>
      <c r="B199" s="124" t="s">
        <v>197</v>
      </c>
      <c r="C199" s="2" t="s">
        <v>32</v>
      </c>
      <c r="D199" s="21">
        <v>20</v>
      </c>
      <c r="E199" s="21"/>
      <c r="F199" s="21"/>
      <c r="G199" s="22"/>
      <c r="H199" s="22"/>
      <c r="I199" s="23"/>
      <c r="J199" s="2"/>
      <c r="K199" s="153"/>
      <c r="L199" s="153"/>
    </row>
    <row r="200" spans="1:12" ht="60" x14ac:dyDescent="0.25">
      <c r="A200" s="17" t="s">
        <v>26</v>
      </c>
      <c r="B200" s="124" t="s">
        <v>196</v>
      </c>
      <c r="C200" s="2" t="s">
        <v>32</v>
      </c>
      <c r="D200" s="21">
        <v>10</v>
      </c>
      <c r="E200" s="21"/>
      <c r="F200" s="21"/>
      <c r="G200" s="22"/>
      <c r="H200" s="22"/>
      <c r="I200" s="23"/>
      <c r="J200" s="2"/>
      <c r="K200" s="153"/>
      <c r="L200" s="153"/>
    </row>
    <row r="201" spans="1:12" ht="75" x14ac:dyDescent="0.25">
      <c r="A201" s="17" t="s">
        <v>27</v>
      </c>
      <c r="B201" s="124" t="s">
        <v>195</v>
      </c>
      <c r="C201" s="2" t="s">
        <v>32</v>
      </c>
      <c r="D201" s="21">
        <v>10</v>
      </c>
      <c r="E201" s="21"/>
      <c r="F201" s="21"/>
      <c r="G201" s="22"/>
      <c r="H201" s="22"/>
      <c r="I201" s="23"/>
      <c r="J201" s="2"/>
      <c r="K201" s="153"/>
      <c r="L201" s="153"/>
    </row>
    <row r="202" spans="1:12" ht="75" x14ac:dyDescent="0.25">
      <c r="A202" s="17" t="s">
        <v>28</v>
      </c>
      <c r="B202" s="90" t="s">
        <v>194</v>
      </c>
      <c r="C202" s="2" t="s">
        <v>32</v>
      </c>
      <c r="D202" s="28">
        <v>10</v>
      </c>
      <c r="E202" s="28"/>
      <c r="F202" s="28"/>
      <c r="G202" s="29"/>
      <c r="H202" s="22"/>
      <c r="I202" s="23"/>
      <c r="J202" s="2"/>
      <c r="K202" s="153"/>
      <c r="L202" s="153"/>
    </row>
    <row r="203" spans="1:12" ht="150" x14ac:dyDescent="0.25">
      <c r="A203" s="17" t="s">
        <v>29</v>
      </c>
      <c r="B203" s="125" t="s">
        <v>193</v>
      </c>
      <c r="C203" s="2" t="s">
        <v>32</v>
      </c>
      <c r="D203" s="28">
        <v>5</v>
      </c>
      <c r="E203" s="28"/>
      <c r="F203" s="28"/>
      <c r="G203" s="29"/>
      <c r="H203" s="22"/>
      <c r="I203" s="23"/>
      <c r="J203" s="2"/>
      <c r="K203" s="153"/>
      <c r="L203" s="153"/>
    </row>
    <row r="204" spans="1:12" ht="75" x14ac:dyDescent="0.25">
      <c r="A204" s="17" t="s">
        <v>30</v>
      </c>
      <c r="B204" s="104" t="s">
        <v>192</v>
      </c>
      <c r="C204" s="2" t="s">
        <v>32</v>
      </c>
      <c r="D204" s="28">
        <v>10</v>
      </c>
      <c r="E204" s="28"/>
      <c r="F204" s="28"/>
      <c r="G204" s="28"/>
      <c r="H204" s="22"/>
      <c r="I204" s="23"/>
      <c r="J204" s="2"/>
      <c r="K204" s="153"/>
      <c r="L204" s="153"/>
    </row>
    <row r="205" spans="1:12" ht="90" x14ac:dyDescent="0.25">
      <c r="A205" s="17" t="s">
        <v>31</v>
      </c>
      <c r="B205" s="126" t="s">
        <v>191</v>
      </c>
      <c r="C205" s="2" t="s">
        <v>32</v>
      </c>
      <c r="D205" s="28">
        <v>4</v>
      </c>
      <c r="E205" s="28"/>
      <c r="F205" s="28"/>
      <c r="G205" s="28"/>
      <c r="H205" s="22"/>
      <c r="I205" s="23"/>
      <c r="J205" s="2"/>
      <c r="K205" s="153"/>
      <c r="L205" s="153"/>
    </row>
    <row r="206" spans="1:12" x14ac:dyDescent="0.25">
      <c r="A206" s="83"/>
      <c r="B206" s="84" t="s">
        <v>45</v>
      </c>
      <c r="C206" s="85"/>
      <c r="D206" s="85"/>
      <c r="E206" s="85"/>
      <c r="F206" s="85"/>
      <c r="G206" s="48"/>
      <c r="H206" s="86">
        <f>SUM(H186:H205)</f>
        <v>0</v>
      </c>
      <c r="I206" s="49"/>
      <c r="J206" s="17">
        <f>SUM(J186:J205)</f>
        <v>0</v>
      </c>
    </row>
    <row r="207" spans="1:12" x14ac:dyDescent="0.25">
      <c r="A207" s="12"/>
      <c r="B207" s="159" t="s">
        <v>158</v>
      </c>
      <c r="C207" s="159"/>
      <c r="D207" s="159"/>
      <c r="E207" s="159"/>
      <c r="F207" s="159"/>
      <c r="G207" s="159"/>
      <c r="H207" s="159"/>
      <c r="I207" s="159"/>
      <c r="J207" s="159"/>
      <c r="K207" s="159"/>
    </row>
    <row r="208" spans="1:12" ht="30" x14ac:dyDescent="0.25">
      <c r="A208" s="12"/>
      <c r="B208" s="66" t="s">
        <v>75</v>
      </c>
      <c r="C208" s="66"/>
      <c r="D208" s="66"/>
      <c r="E208" s="149"/>
      <c r="F208" s="149"/>
      <c r="G208" s="147"/>
      <c r="H208" s="66"/>
      <c r="I208" s="66"/>
      <c r="J208" s="66"/>
      <c r="K208" s="66"/>
    </row>
    <row r="209" spans="1:12" x14ac:dyDescent="0.25">
      <c r="A209" s="12"/>
      <c r="B209" s="66"/>
      <c r="C209" s="66"/>
      <c r="D209" s="66"/>
      <c r="E209" s="149"/>
      <c r="F209" s="149"/>
      <c r="G209" s="147"/>
      <c r="H209" s="66"/>
      <c r="I209" s="66"/>
      <c r="J209" s="16" t="s">
        <v>46</v>
      </c>
      <c r="K209" s="66"/>
    </row>
    <row r="210" spans="1:12" x14ac:dyDescent="0.25">
      <c r="A210" s="12"/>
      <c r="B210" s="66"/>
      <c r="C210" s="66"/>
      <c r="D210" s="66"/>
      <c r="E210" s="149"/>
      <c r="F210" s="149"/>
      <c r="G210" s="147"/>
      <c r="H210" s="66"/>
      <c r="I210" s="66"/>
      <c r="J210" s="51" t="s">
        <v>47</v>
      </c>
      <c r="K210" s="66"/>
    </row>
    <row r="211" spans="1:12" ht="18" customHeight="1" x14ac:dyDescent="0.25">
      <c r="A211" s="12"/>
      <c r="B211" s="66"/>
      <c r="C211" s="66"/>
      <c r="D211" s="66"/>
      <c r="E211" s="149"/>
      <c r="F211" s="149"/>
      <c r="G211" s="147"/>
      <c r="H211" s="66"/>
      <c r="I211" s="66"/>
      <c r="J211" s="66"/>
      <c r="K211" s="66"/>
    </row>
    <row r="212" spans="1:12" ht="15.75" customHeight="1" x14ac:dyDescent="0.25">
      <c r="A212" s="12"/>
      <c r="B212" s="12"/>
      <c r="C212" s="12"/>
      <c r="D212" s="12"/>
      <c r="E212" s="12"/>
      <c r="F212" s="12"/>
      <c r="G212" s="12"/>
      <c r="H212" s="12"/>
      <c r="I212" s="12"/>
      <c r="J212" s="12"/>
      <c r="K212" s="12"/>
    </row>
    <row r="213" spans="1:12" ht="16.5" customHeight="1" x14ac:dyDescent="0.25">
      <c r="A213" s="12"/>
      <c r="B213" s="12"/>
      <c r="C213" s="12"/>
      <c r="D213" s="12"/>
      <c r="E213" s="12"/>
      <c r="F213" s="12"/>
      <c r="G213" s="12"/>
      <c r="H213" s="12"/>
      <c r="I213" s="12"/>
      <c r="J213" s="12"/>
    </row>
    <row r="214" spans="1:12" x14ac:dyDescent="0.25">
      <c r="A214" s="41"/>
      <c r="B214" s="42" t="s">
        <v>63</v>
      </c>
      <c r="C214" s="66"/>
      <c r="D214" s="66"/>
      <c r="E214" s="149"/>
      <c r="F214" s="149"/>
      <c r="G214" s="147"/>
      <c r="H214" s="66"/>
      <c r="I214" s="66"/>
      <c r="J214" s="66"/>
      <c r="K214" s="138">
        <v>0.3</v>
      </c>
    </row>
    <row r="215" spans="1:12" ht="90" x14ac:dyDescent="0.25">
      <c r="A215" s="83" t="s">
        <v>60</v>
      </c>
      <c r="B215" s="17" t="s">
        <v>2</v>
      </c>
      <c r="C215" s="17" t="s">
        <v>3</v>
      </c>
      <c r="D215" s="17" t="s">
        <v>4</v>
      </c>
      <c r="E215" s="17" t="s">
        <v>133</v>
      </c>
      <c r="F215" s="17" t="s">
        <v>134</v>
      </c>
      <c r="G215" s="17" t="s">
        <v>5</v>
      </c>
      <c r="H215" s="18" t="s">
        <v>6</v>
      </c>
      <c r="I215" s="19" t="s">
        <v>7</v>
      </c>
      <c r="J215" s="17" t="s">
        <v>8</v>
      </c>
      <c r="K215" s="154" t="s">
        <v>131</v>
      </c>
      <c r="L215" s="154" t="s">
        <v>132</v>
      </c>
    </row>
    <row r="216" spans="1:12" ht="60" x14ac:dyDescent="0.25">
      <c r="A216" s="20" t="s">
        <v>9</v>
      </c>
      <c r="B216" s="1" t="s">
        <v>190</v>
      </c>
      <c r="C216" s="2" t="s">
        <v>32</v>
      </c>
      <c r="D216" s="21">
        <v>20</v>
      </c>
      <c r="E216" s="21"/>
      <c r="F216" s="21"/>
      <c r="G216" s="22"/>
      <c r="H216" s="22"/>
      <c r="I216" s="23"/>
      <c r="J216" s="22"/>
      <c r="K216" s="153"/>
      <c r="L216" s="153"/>
    </row>
    <row r="217" spans="1:12" ht="45" x14ac:dyDescent="0.25">
      <c r="A217" s="20" t="s">
        <v>11</v>
      </c>
      <c r="B217" s="1" t="s">
        <v>189</v>
      </c>
      <c r="C217" s="2" t="s">
        <v>32</v>
      </c>
      <c r="D217" s="21">
        <v>10</v>
      </c>
      <c r="E217" s="21"/>
      <c r="F217" s="21"/>
      <c r="G217" s="22"/>
      <c r="H217" s="22"/>
      <c r="I217" s="23"/>
      <c r="J217" s="22"/>
      <c r="K217" s="153"/>
      <c r="L217" s="153"/>
    </row>
    <row r="218" spans="1:12" ht="45" x14ac:dyDescent="0.25">
      <c r="A218" s="20" t="s">
        <v>13</v>
      </c>
      <c r="B218" s="1" t="s">
        <v>188</v>
      </c>
      <c r="C218" s="2" t="s">
        <v>32</v>
      </c>
      <c r="D218" s="21">
        <v>10</v>
      </c>
      <c r="E218" s="21"/>
      <c r="F218" s="21"/>
      <c r="G218" s="22"/>
      <c r="H218" s="22"/>
      <c r="I218" s="23"/>
      <c r="J218" s="22"/>
      <c r="K218" s="153"/>
      <c r="L218" s="153"/>
    </row>
    <row r="219" spans="1:12" ht="45" x14ac:dyDescent="0.25">
      <c r="A219" s="20" t="s">
        <v>14</v>
      </c>
      <c r="B219" s="1" t="s">
        <v>187</v>
      </c>
      <c r="C219" s="2" t="s">
        <v>32</v>
      </c>
      <c r="D219" s="21">
        <v>10</v>
      </c>
      <c r="E219" s="21"/>
      <c r="F219" s="21"/>
      <c r="G219" s="22"/>
      <c r="H219" s="22"/>
      <c r="I219" s="23"/>
      <c r="J219" s="22"/>
      <c r="K219" s="153"/>
      <c r="L219" s="153"/>
    </row>
    <row r="220" spans="1:12" ht="45" x14ac:dyDescent="0.25">
      <c r="A220" s="20" t="s">
        <v>15</v>
      </c>
      <c r="B220" s="1" t="s">
        <v>186</v>
      </c>
      <c r="C220" s="2" t="s">
        <v>32</v>
      </c>
      <c r="D220" s="21">
        <v>10</v>
      </c>
      <c r="E220" s="21"/>
      <c r="F220" s="21"/>
      <c r="G220" s="22"/>
      <c r="H220" s="22"/>
      <c r="I220" s="23"/>
      <c r="J220" s="22"/>
      <c r="K220" s="153"/>
      <c r="L220" s="153"/>
    </row>
    <row r="221" spans="1:12" ht="45" x14ac:dyDescent="0.25">
      <c r="A221" s="20" t="s">
        <v>16</v>
      </c>
      <c r="B221" s="1" t="s">
        <v>185</v>
      </c>
      <c r="C221" s="2" t="s">
        <v>32</v>
      </c>
      <c r="D221" s="21">
        <v>10</v>
      </c>
      <c r="E221" s="21"/>
      <c r="F221" s="21"/>
      <c r="G221" s="22"/>
      <c r="H221" s="22"/>
      <c r="I221" s="23"/>
      <c r="J221" s="22"/>
      <c r="K221" s="153"/>
      <c r="L221" s="153"/>
    </row>
    <row r="222" spans="1:12" ht="45" x14ac:dyDescent="0.25">
      <c r="A222" s="82" t="s">
        <v>17</v>
      </c>
      <c r="B222" s="1" t="s">
        <v>184</v>
      </c>
      <c r="C222" s="2" t="s">
        <v>32</v>
      </c>
      <c r="D222" s="21">
        <v>10</v>
      </c>
      <c r="E222" s="21"/>
      <c r="F222" s="21"/>
      <c r="G222" s="22"/>
      <c r="H222" s="22"/>
      <c r="I222" s="23"/>
      <c r="J222" s="22"/>
      <c r="K222" s="153"/>
      <c r="L222" s="153"/>
    </row>
    <row r="223" spans="1:12" x14ac:dyDescent="0.25">
      <c r="A223" s="28"/>
      <c r="B223" s="55" t="s">
        <v>45</v>
      </c>
      <c r="C223" s="28"/>
      <c r="D223" s="28"/>
      <c r="E223" s="28"/>
      <c r="F223" s="28"/>
      <c r="G223" s="22"/>
      <c r="H223" s="35">
        <f>SUM(H216:H222)</f>
        <v>0</v>
      </c>
      <c r="I223" s="23"/>
      <c r="J223" s="35">
        <f>SUM(J216:J222)</f>
        <v>0</v>
      </c>
    </row>
    <row r="224" spans="1:12" x14ac:dyDescent="0.25">
      <c r="A224" s="37"/>
      <c r="B224" s="158" t="s">
        <v>135</v>
      </c>
      <c r="C224" s="158"/>
      <c r="D224" s="158"/>
      <c r="E224" s="158"/>
      <c r="F224" s="158"/>
      <c r="G224" s="158"/>
      <c r="H224" s="158"/>
      <c r="I224" s="158"/>
      <c r="J224" s="158"/>
      <c r="K224" s="158"/>
    </row>
    <row r="225" spans="1:12" ht="30" x14ac:dyDescent="0.25">
      <c r="A225" s="37"/>
      <c r="B225" s="66" t="s">
        <v>75</v>
      </c>
      <c r="C225" s="66"/>
      <c r="D225" s="66"/>
      <c r="E225" s="149"/>
      <c r="F225" s="149"/>
      <c r="G225" s="147"/>
      <c r="H225" s="66"/>
      <c r="I225" s="66"/>
      <c r="J225" s="66"/>
      <c r="K225" s="66"/>
    </row>
    <row r="226" spans="1:12" x14ac:dyDescent="0.25">
      <c r="A226" s="12"/>
      <c r="B226" s="66"/>
      <c r="C226" s="66"/>
      <c r="D226" s="66"/>
      <c r="E226" s="149"/>
      <c r="F226" s="149"/>
      <c r="G226" s="147"/>
      <c r="H226" s="66"/>
      <c r="I226" s="66"/>
      <c r="J226" s="16" t="s">
        <v>46</v>
      </c>
      <c r="K226" s="66"/>
    </row>
    <row r="227" spans="1:12" x14ac:dyDescent="0.25">
      <c r="A227" s="12"/>
      <c r="B227" s="12"/>
      <c r="C227" s="12"/>
      <c r="D227" s="14"/>
      <c r="E227" s="151"/>
      <c r="F227" s="151"/>
      <c r="G227" s="146"/>
      <c r="H227" s="12"/>
      <c r="I227" s="15"/>
      <c r="J227" s="51" t="s">
        <v>47</v>
      </c>
      <c r="K227" s="12"/>
    </row>
    <row r="228" spans="1:12" x14ac:dyDescent="0.25">
      <c r="A228" s="12"/>
      <c r="B228" s="12"/>
      <c r="C228" s="12"/>
      <c r="D228" s="12"/>
      <c r="E228" s="12"/>
      <c r="F228" s="12"/>
      <c r="G228" s="12"/>
      <c r="H228" s="12"/>
      <c r="I228" s="12"/>
      <c r="J228" s="12"/>
      <c r="K228" s="12"/>
    </row>
    <row r="229" spans="1:12" ht="19.5" customHeight="1" x14ac:dyDescent="0.25">
      <c r="A229" s="12"/>
      <c r="B229" s="12"/>
      <c r="C229" s="12"/>
      <c r="D229" s="12"/>
      <c r="E229" s="12"/>
      <c r="F229" s="12"/>
      <c r="G229" s="12"/>
      <c r="H229" s="12"/>
      <c r="I229" s="12"/>
      <c r="J229" s="12"/>
      <c r="K229" s="12"/>
    </row>
    <row r="230" spans="1:12" ht="20.25" customHeight="1" x14ac:dyDescent="0.25">
      <c r="A230" s="41"/>
      <c r="B230" s="42" t="s">
        <v>64</v>
      </c>
      <c r="C230" s="12"/>
      <c r="D230" s="14"/>
      <c r="E230" s="151"/>
      <c r="F230" s="151"/>
      <c r="G230" s="146"/>
      <c r="H230" s="12"/>
      <c r="I230" s="15"/>
      <c r="J230" s="16"/>
      <c r="K230" s="138">
        <v>0.4</v>
      </c>
    </row>
    <row r="231" spans="1:12" ht="90" x14ac:dyDescent="0.25">
      <c r="A231" s="17" t="s">
        <v>49</v>
      </c>
      <c r="B231" s="17" t="s">
        <v>2</v>
      </c>
      <c r="C231" s="17" t="s">
        <v>3</v>
      </c>
      <c r="D231" s="17" t="s">
        <v>4</v>
      </c>
      <c r="E231" s="17" t="s">
        <v>133</v>
      </c>
      <c r="F231" s="17" t="s">
        <v>134</v>
      </c>
      <c r="G231" s="17" t="s">
        <v>5</v>
      </c>
      <c r="H231" s="18" t="s">
        <v>6</v>
      </c>
      <c r="I231" s="19" t="s">
        <v>7</v>
      </c>
      <c r="J231" s="17" t="s">
        <v>8</v>
      </c>
      <c r="K231" s="154" t="s">
        <v>131</v>
      </c>
      <c r="L231" s="154" t="s">
        <v>132</v>
      </c>
    </row>
    <row r="232" spans="1:12" ht="69" customHeight="1" x14ac:dyDescent="0.25">
      <c r="A232" s="87" t="s">
        <v>9</v>
      </c>
      <c r="B232" s="1" t="s">
        <v>183</v>
      </c>
      <c r="C232" s="2" t="s">
        <v>12</v>
      </c>
      <c r="D232" s="28">
        <v>2</v>
      </c>
      <c r="E232" s="28"/>
      <c r="F232" s="28"/>
      <c r="G232" s="3"/>
      <c r="H232" s="3"/>
      <c r="I232" s="64"/>
      <c r="J232" s="2"/>
      <c r="K232" s="153"/>
      <c r="L232" s="153"/>
    </row>
    <row r="233" spans="1:12" ht="57.75" customHeight="1" x14ac:dyDescent="0.25">
      <c r="A233" s="87" t="s">
        <v>11</v>
      </c>
      <c r="B233" s="1" t="s">
        <v>182</v>
      </c>
      <c r="C233" s="2" t="s">
        <v>12</v>
      </c>
      <c r="D233" s="28">
        <v>3</v>
      </c>
      <c r="E233" s="28"/>
      <c r="F233" s="28"/>
      <c r="G233" s="3"/>
      <c r="H233" s="3"/>
      <c r="I233" s="64"/>
      <c r="J233" s="2"/>
      <c r="K233" s="153"/>
      <c r="L233" s="153"/>
    </row>
    <row r="234" spans="1:12" ht="56.25" customHeight="1" x14ac:dyDescent="0.25">
      <c r="A234" s="87" t="s">
        <v>13</v>
      </c>
      <c r="B234" s="1" t="s">
        <v>181</v>
      </c>
      <c r="C234" s="2" t="s">
        <v>12</v>
      </c>
      <c r="D234" s="28">
        <v>3</v>
      </c>
      <c r="E234" s="28"/>
      <c r="F234" s="28"/>
      <c r="G234" s="3"/>
      <c r="H234" s="3"/>
      <c r="I234" s="64"/>
      <c r="J234" s="2"/>
      <c r="K234" s="153"/>
      <c r="L234" s="153"/>
    </row>
    <row r="235" spans="1:12" ht="61.5" customHeight="1" x14ac:dyDescent="0.25">
      <c r="A235" s="87" t="s">
        <v>14</v>
      </c>
      <c r="B235" s="1" t="s">
        <v>65</v>
      </c>
      <c r="C235" s="2" t="s">
        <v>12</v>
      </c>
      <c r="D235" s="28">
        <v>7</v>
      </c>
      <c r="E235" s="28"/>
      <c r="F235" s="28"/>
      <c r="G235" s="3"/>
      <c r="H235" s="3"/>
      <c r="I235" s="64"/>
      <c r="J235" s="2"/>
      <c r="K235" s="153"/>
      <c r="L235" s="153"/>
    </row>
    <row r="236" spans="1:12" ht="62.25" customHeight="1" x14ac:dyDescent="0.25">
      <c r="A236" s="87" t="s">
        <v>15</v>
      </c>
      <c r="B236" s="1" t="s">
        <v>180</v>
      </c>
      <c r="C236" s="2" t="s">
        <v>12</v>
      </c>
      <c r="D236" s="28">
        <v>6</v>
      </c>
      <c r="E236" s="28"/>
      <c r="F236" s="28"/>
      <c r="G236" s="3"/>
      <c r="H236" s="3"/>
      <c r="I236" s="64"/>
      <c r="J236" s="2"/>
      <c r="K236" s="153"/>
      <c r="L236" s="153"/>
    </row>
    <row r="237" spans="1:12" ht="78" customHeight="1" x14ac:dyDescent="0.25">
      <c r="A237" s="87" t="s">
        <v>16</v>
      </c>
      <c r="B237" s="1" t="s">
        <v>179</v>
      </c>
      <c r="C237" s="2" t="s">
        <v>12</v>
      </c>
      <c r="D237" s="28">
        <v>8</v>
      </c>
      <c r="E237" s="28"/>
      <c r="F237" s="28"/>
      <c r="G237" s="3"/>
      <c r="H237" s="3"/>
      <c r="I237" s="64"/>
      <c r="J237" s="2"/>
      <c r="K237" s="153"/>
      <c r="L237" s="153"/>
    </row>
    <row r="238" spans="1:12" ht="87.6" customHeight="1" x14ac:dyDescent="0.25">
      <c r="A238" s="87" t="s">
        <v>17</v>
      </c>
      <c r="B238" s="1" t="s">
        <v>66</v>
      </c>
      <c r="C238" s="2" t="s">
        <v>12</v>
      </c>
      <c r="D238" s="28">
        <v>6</v>
      </c>
      <c r="E238" s="28"/>
      <c r="F238" s="28"/>
      <c r="G238" s="3"/>
      <c r="H238" s="3"/>
      <c r="I238" s="64"/>
      <c r="J238" s="2"/>
      <c r="K238" s="153"/>
      <c r="L238" s="153"/>
    </row>
    <row r="239" spans="1:12" ht="74.25" customHeight="1" x14ac:dyDescent="0.25">
      <c r="A239" s="87" t="s">
        <v>18</v>
      </c>
      <c r="B239" s="1" t="s">
        <v>178</v>
      </c>
      <c r="C239" s="2" t="s">
        <v>12</v>
      </c>
      <c r="D239" s="28">
        <v>6</v>
      </c>
      <c r="E239" s="28"/>
      <c r="F239" s="28"/>
      <c r="G239" s="3"/>
      <c r="H239" s="3"/>
      <c r="I239" s="64"/>
      <c r="J239" s="2"/>
      <c r="K239" s="153"/>
      <c r="L239" s="153"/>
    </row>
    <row r="240" spans="1:12" ht="66" customHeight="1" x14ac:dyDescent="0.25">
      <c r="A240" s="87" t="s">
        <v>19</v>
      </c>
      <c r="B240" s="1" t="s">
        <v>177</v>
      </c>
      <c r="C240" s="2" t="s">
        <v>12</v>
      </c>
      <c r="D240" s="28">
        <v>35</v>
      </c>
      <c r="E240" s="28"/>
      <c r="F240" s="28"/>
      <c r="G240" s="3"/>
      <c r="H240" s="3"/>
      <c r="I240" s="64"/>
      <c r="J240" s="2"/>
      <c r="K240" s="153"/>
      <c r="L240" s="153"/>
    </row>
    <row r="241" spans="1:12" ht="69" customHeight="1" x14ac:dyDescent="0.25">
      <c r="A241" s="87" t="s">
        <v>20</v>
      </c>
      <c r="B241" s="1" t="s">
        <v>67</v>
      </c>
      <c r="C241" s="2" t="s">
        <v>12</v>
      </c>
      <c r="D241" s="28">
        <v>2</v>
      </c>
      <c r="E241" s="28"/>
      <c r="F241" s="28"/>
      <c r="G241" s="3"/>
      <c r="H241" s="3"/>
      <c r="I241" s="64"/>
      <c r="J241" s="2"/>
      <c r="K241" s="153"/>
      <c r="L241" s="153"/>
    </row>
    <row r="242" spans="1:12" ht="69" customHeight="1" x14ac:dyDescent="0.25">
      <c r="A242" s="87" t="s">
        <v>21</v>
      </c>
      <c r="B242" s="1" t="s">
        <v>176</v>
      </c>
      <c r="C242" s="2" t="s">
        <v>12</v>
      </c>
      <c r="D242" s="28">
        <v>5</v>
      </c>
      <c r="E242" s="28"/>
      <c r="F242" s="28"/>
      <c r="G242" s="3"/>
      <c r="H242" s="3"/>
      <c r="I242" s="64"/>
      <c r="J242" s="2"/>
      <c r="K242" s="153"/>
      <c r="L242" s="153"/>
    </row>
    <row r="243" spans="1:12" ht="74.25" customHeight="1" x14ac:dyDescent="0.25">
      <c r="A243" s="87" t="s">
        <v>23</v>
      </c>
      <c r="B243" s="1" t="s">
        <v>175</v>
      </c>
      <c r="C243" s="2" t="s">
        <v>12</v>
      </c>
      <c r="D243" s="28">
        <v>1</v>
      </c>
      <c r="E243" s="28"/>
      <c r="F243" s="28"/>
      <c r="G243" s="3"/>
      <c r="H243" s="3"/>
      <c r="I243" s="64"/>
      <c r="J243" s="2"/>
      <c r="K243" s="153"/>
      <c r="L243" s="153"/>
    </row>
    <row r="244" spans="1:12" ht="77.25" customHeight="1" x14ac:dyDescent="0.25">
      <c r="A244" s="87" t="s">
        <v>24</v>
      </c>
      <c r="B244" s="1" t="s">
        <v>174</v>
      </c>
      <c r="C244" s="2" t="s">
        <v>12</v>
      </c>
      <c r="D244" s="28">
        <v>1</v>
      </c>
      <c r="E244" s="28"/>
      <c r="F244" s="28"/>
      <c r="G244" s="3"/>
      <c r="H244" s="3"/>
      <c r="I244" s="64"/>
      <c r="J244" s="2"/>
      <c r="K244" s="153"/>
      <c r="L244" s="153"/>
    </row>
    <row r="245" spans="1:12" ht="70.5" customHeight="1" x14ac:dyDescent="0.25">
      <c r="A245" s="87" t="s">
        <v>25</v>
      </c>
      <c r="B245" s="1" t="s">
        <v>173</v>
      </c>
      <c r="C245" s="2" t="s">
        <v>12</v>
      </c>
      <c r="D245" s="28">
        <v>1</v>
      </c>
      <c r="E245" s="28"/>
      <c r="F245" s="28"/>
      <c r="G245" s="3"/>
      <c r="H245" s="3"/>
      <c r="I245" s="64"/>
      <c r="J245" s="2"/>
      <c r="K245" s="153"/>
      <c r="L245" s="153"/>
    </row>
    <row r="246" spans="1:12" ht="71.25" customHeight="1" x14ac:dyDescent="0.25">
      <c r="A246" s="87" t="s">
        <v>26</v>
      </c>
      <c r="B246" s="1" t="s">
        <v>172</v>
      </c>
      <c r="C246" s="2" t="s">
        <v>12</v>
      </c>
      <c r="D246" s="28">
        <v>1</v>
      </c>
      <c r="E246" s="28"/>
      <c r="F246" s="28"/>
      <c r="G246" s="3"/>
      <c r="H246" s="3"/>
      <c r="I246" s="64"/>
      <c r="J246" s="2"/>
      <c r="K246" s="153"/>
      <c r="L246" s="153"/>
    </row>
    <row r="247" spans="1:12" ht="60" x14ac:dyDescent="0.25">
      <c r="A247" s="87" t="s">
        <v>27</v>
      </c>
      <c r="B247" s="1" t="s">
        <v>171</v>
      </c>
      <c r="C247" s="2" t="s">
        <v>12</v>
      </c>
      <c r="D247" s="28">
        <v>1</v>
      </c>
      <c r="E247" s="28"/>
      <c r="F247" s="28"/>
      <c r="G247" s="3"/>
      <c r="H247" s="3"/>
      <c r="I247" s="64"/>
      <c r="J247" s="2"/>
      <c r="K247" s="153"/>
      <c r="L247" s="153"/>
    </row>
    <row r="248" spans="1:12" ht="75" x14ac:dyDescent="0.25">
      <c r="A248" s="82" t="s">
        <v>28</v>
      </c>
      <c r="B248" s="1" t="s">
        <v>170</v>
      </c>
      <c r="C248" s="2" t="s">
        <v>12</v>
      </c>
      <c r="D248" s="28">
        <v>10</v>
      </c>
      <c r="E248" s="28"/>
      <c r="F248" s="28"/>
      <c r="G248" s="3"/>
      <c r="H248" s="3"/>
      <c r="I248" s="64"/>
      <c r="J248" s="3"/>
      <c r="K248" s="153"/>
      <c r="L248" s="153"/>
    </row>
    <row r="249" spans="1:12" ht="45" x14ac:dyDescent="0.25">
      <c r="A249" s="82" t="s">
        <v>29</v>
      </c>
      <c r="B249" s="1" t="s">
        <v>169</v>
      </c>
      <c r="C249" s="2" t="s">
        <v>12</v>
      </c>
      <c r="D249" s="28">
        <v>10</v>
      </c>
      <c r="E249" s="28"/>
      <c r="F249" s="28"/>
      <c r="G249" s="3"/>
      <c r="H249" s="3"/>
      <c r="I249" s="64"/>
      <c r="J249" s="2"/>
      <c r="K249" s="153"/>
      <c r="L249" s="153"/>
    </row>
    <row r="250" spans="1:12" x14ac:dyDescent="0.25">
      <c r="A250" s="68"/>
      <c r="B250" s="55" t="s">
        <v>45</v>
      </c>
      <c r="C250" s="28"/>
      <c r="D250" s="28"/>
      <c r="E250" s="28"/>
      <c r="F250" s="28"/>
      <c r="G250" s="22"/>
      <c r="H250" s="35">
        <f>SUM(H232:H249)</f>
        <v>0</v>
      </c>
      <c r="I250" s="23"/>
      <c r="J250" s="145">
        <f>SUM(J232:J249)</f>
        <v>0</v>
      </c>
    </row>
    <row r="251" spans="1:12" ht="39.200000000000003" customHeight="1" x14ac:dyDescent="0.25">
      <c r="A251" s="12"/>
      <c r="B251" s="155" t="s">
        <v>135</v>
      </c>
      <c r="C251" s="152"/>
      <c r="D251" s="152"/>
      <c r="E251" s="152"/>
      <c r="F251" s="152"/>
      <c r="G251" s="152"/>
      <c r="H251" s="152"/>
      <c r="I251" s="152"/>
      <c r="J251" s="152"/>
      <c r="K251" s="152"/>
    </row>
    <row r="252" spans="1:12" ht="15" customHeight="1" x14ac:dyDescent="0.25">
      <c r="A252" s="33"/>
      <c r="B252" s="33" t="s">
        <v>75</v>
      </c>
      <c r="C252" s="33"/>
      <c r="D252" s="37"/>
      <c r="E252" s="37"/>
      <c r="F252" s="37"/>
      <c r="G252" s="37"/>
      <c r="H252" s="33"/>
      <c r="I252" s="38"/>
      <c r="J252" s="39" t="s">
        <v>46</v>
      </c>
      <c r="K252" s="33"/>
    </row>
    <row r="253" spans="1:12" ht="12" customHeight="1" x14ac:dyDescent="0.25">
      <c r="A253" s="33"/>
    </row>
    <row r="254" spans="1:12" ht="24" customHeight="1" x14ac:dyDescent="0.25">
      <c r="A254" s="33"/>
      <c r="B254" s="33"/>
      <c r="C254" s="33"/>
      <c r="D254" s="37"/>
      <c r="E254" s="37"/>
      <c r="F254" s="37"/>
      <c r="G254" s="37"/>
      <c r="H254" s="33"/>
      <c r="I254" s="38"/>
      <c r="J254" s="39" t="s">
        <v>46</v>
      </c>
      <c r="K254" s="33"/>
    </row>
    <row r="255" spans="1:12" ht="33.75" customHeight="1" x14ac:dyDescent="0.25">
      <c r="A255" s="33"/>
      <c r="B255" s="33"/>
      <c r="C255" s="33"/>
      <c r="D255" s="37"/>
      <c r="E255" s="37"/>
      <c r="F255" s="37"/>
      <c r="G255" s="37"/>
      <c r="H255" s="33"/>
      <c r="I255" s="38"/>
      <c r="J255" s="40" t="s">
        <v>47</v>
      </c>
      <c r="K255" s="33"/>
    </row>
    <row r="256" spans="1:12" ht="21" customHeight="1" x14ac:dyDescent="0.25">
      <c r="A256" s="12"/>
      <c r="B256" s="12"/>
      <c r="C256" s="12"/>
      <c r="D256" s="12"/>
      <c r="E256" s="12"/>
      <c r="F256" s="12"/>
      <c r="G256" s="12"/>
      <c r="H256" s="12"/>
      <c r="I256" s="12"/>
      <c r="J256" s="12"/>
      <c r="K256" s="12"/>
    </row>
    <row r="257" spans="1:12" ht="12" customHeight="1" x14ac:dyDescent="0.25">
      <c r="A257" s="12"/>
      <c r="B257" s="12"/>
      <c r="C257" s="12"/>
      <c r="D257" s="12"/>
      <c r="E257" s="12"/>
      <c r="F257" s="12"/>
      <c r="G257" s="12"/>
      <c r="H257" s="12"/>
      <c r="I257" s="12"/>
      <c r="J257" s="12"/>
      <c r="K257" s="12"/>
    </row>
    <row r="258" spans="1:12" ht="26.25" customHeight="1" x14ac:dyDescent="0.25">
      <c r="A258" s="41"/>
      <c r="B258" s="42" t="s">
        <v>68</v>
      </c>
      <c r="C258" s="33"/>
      <c r="D258" s="37"/>
      <c r="E258" s="37"/>
      <c r="F258" s="37"/>
      <c r="G258" s="37"/>
      <c r="H258" s="33"/>
      <c r="I258" s="38"/>
      <c r="J258" s="39"/>
      <c r="K258" s="139">
        <v>0.4</v>
      </c>
    </row>
    <row r="259" spans="1:12" ht="90" x14ac:dyDescent="0.25">
      <c r="A259" s="20" t="s">
        <v>60</v>
      </c>
      <c r="B259" s="79" t="s">
        <v>2</v>
      </c>
      <c r="C259" s="17" t="s">
        <v>3</v>
      </c>
      <c r="D259" s="17" t="s">
        <v>4</v>
      </c>
      <c r="E259" s="17" t="s">
        <v>133</v>
      </c>
      <c r="F259" s="17" t="s">
        <v>134</v>
      </c>
      <c r="G259" s="17" t="s">
        <v>5</v>
      </c>
      <c r="H259" s="18" t="s">
        <v>6</v>
      </c>
      <c r="I259" s="19" t="s">
        <v>7</v>
      </c>
      <c r="J259" s="17" t="s">
        <v>8</v>
      </c>
      <c r="K259" s="154" t="s">
        <v>131</v>
      </c>
      <c r="L259" s="154" t="s">
        <v>132</v>
      </c>
    </row>
    <row r="260" spans="1:12" ht="78.75" customHeight="1" x14ac:dyDescent="0.25">
      <c r="A260" s="54" t="s">
        <v>9</v>
      </c>
      <c r="B260" s="127" t="s">
        <v>168</v>
      </c>
      <c r="C260" s="88" t="s">
        <v>32</v>
      </c>
      <c r="D260" s="21">
        <v>5</v>
      </c>
      <c r="E260" s="21"/>
      <c r="F260" s="21"/>
      <c r="G260" s="4"/>
      <c r="H260" s="22"/>
      <c r="I260" s="23"/>
      <c r="J260" s="22"/>
      <c r="K260" s="153"/>
      <c r="L260" s="153"/>
    </row>
    <row r="261" spans="1:12" ht="78.75" customHeight="1" x14ac:dyDescent="0.25">
      <c r="A261" s="54" t="s">
        <v>11</v>
      </c>
      <c r="B261" s="90" t="s">
        <v>167</v>
      </c>
      <c r="C261" s="88" t="s">
        <v>32</v>
      </c>
      <c r="D261" s="21">
        <v>40</v>
      </c>
      <c r="E261" s="21"/>
      <c r="F261" s="21"/>
      <c r="G261" s="4"/>
      <c r="H261" s="22"/>
      <c r="I261" s="23"/>
      <c r="J261" s="22"/>
      <c r="K261" s="153"/>
      <c r="L261" s="153"/>
    </row>
    <row r="262" spans="1:12" ht="78" customHeight="1" x14ac:dyDescent="0.25">
      <c r="A262" s="54" t="s">
        <v>13</v>
      </c>
      <c r="B262" s="128" t="s">
        <v>166</v>
      </c>
      <c r="C262" s="88" t="s">
        <v>32</v>
      </c>
      <c r="D262" s="21">
        <v>5</v>
      </c>
      <c r="E262" s="21"/>
      <c r="F262" s="21"/>
      <c r="G262" s="4"/>
      <c r="H262" s="22"/>
      <c r="I262" s="23"/>
      <c r="J262" s="22"/>
      <c r="K262" s="153"/>
      <c r="L262" s="153"/>
    </row>
    <row r="263" spans="1:12" ht="84.75" customHeight="1" x14ac:dyDescent="0.25">
      <c r="A263" s="20" t="s">
        <v>14</v>
      </c>
      <c r="B263" s="90" t="s">
        <v>165</v>
      </c>
      <c r="C263" s="88" t="s">
        <v>32</v>
      </c>
      <c r="D263" s="21">
        <v>5</v>
      </c>
      <c r="E263" s="21"/>
      <c r="F263" s="21"/>
      <c r="G263" s="4"/>
      <c r="H263" s="22"/>
      <c r="I263" s="23"/>
      <c r="J263" s="22"/>
      <c r="K263" s="153"/>
      <c r="L263" s="153"/>
    </row>
    <row r="264" spans="1:12" ht="77.25" customHeight="1" x14ac:dyDescent="0.25">
      <c r="A264" s="20" t="s">
        <v>15</v>
      </c>
      <c r="B264" s="90" t="s">
        <v>164</v>
      </c>
      <c r="C264" s="88" t="s">
        <v>32</v>
      </c>
      <c r="D264" s="21">
        <v>40</v>
      </c>
      <c r="E264" s="21"/>
      <c r="F264" s="21"/>
      <c r="G264" s="4"/>
      <c r="H264" s="22"/>
      <c r="I264" s="23"/>
      <c r="J264" s="22"/>
      <c r="K264" s="153"/>
      <c r="L264" s="153"/>
    </row>
    <row r="265" spans="1:12" ht="72.75" customHeight="1" x14ac:dyDescent="0.25">
      <c r="A265" s="54" t="s">
        <v>16</v>
      </c>
      <c r="B265" s="90" t="s">
        <v>163</v>
      </c>
      <c r="C265" s="88" t="s">
        <v>32</v>
      </c>
      <c r="D265" s="21">
        <v>10</v>
      </c>
      <c r="E265" s="21"/>
      <c r="F265" s="21"/>
      <c r="G265" s="4"/>
      <c r="H265" s="22"/>
      <c r="I265" s="23"/>
      <c r="J265" s="22"/>
      <c r="K265" s="153"/>
      <c r="L265" s="153"/>
    </row>
    <row r="266" spans="1:12" ht="66" customHeight="1" x14ac:dyDescent="0.25">
      <c r="A266" s="20" t="s">
        <v>17</v>
      </c>
      <c r="B266" s="45" t="s">
        <v>162</v>
      </c>
      <c r="C266" s="2" t="s">
        <v>32</v>
      </c>
      <c r="D266" s="21">
        <v>10</v>
      </c>
      <c r="E266" s="21"/>
      <c r="F266" s="21"/>
      <c r="G266" s="4"/>
      <c r="H266" s="22"/>
      <c r="I266" s="23"/>
      <c r="J266" s="22"/>
      <c r="K266" s="153"/>
      <c r="L266" s="153"/>
    </row>
    <row r="267" spans="1:12" ht="65.25" customHeight="1" x14ac:dyDescent="0.25">
      <c r="A267" s="20" t="s">
        <v>18</v>
      </c>
      <c r="B267" s="104" t="s">
        <v>161</v>
      </c>
      <c r="C267" s="2" t="s">
        <v>32</v>
      </c>
      <c r="D267" s="21">
        <v>100</v>
      </c>
      <c r="E267" s="21"/>
      <c r="F267" s="21"/>
      <c r="G267" s="4"/>
      <c r="H267" s="22"/>
      <c r="I267" s="23"/>
      <c r="J267" s="22"/>
      <c r="K267" s="153"/>
      <c r="L267" s="153"/>
    </row>
    <row r="268" spans="1:12" ht="65.25" customHeight="1" x14ac:dyDescent="0.25">
      <c r="A268" s="20" t="s">
        <v>19</v>
      </c>
      <c r="B268" s="104" t="s">
        <v>160</v>
      </c>
      <c r="C268" s="2" t="s">
        <v>32</v>
      </c>
      <c r="D268" s="21">
        <v>10</v>
      </c>
      <c r="E268" s="21"/>
      <c r="F268" s="21"/>
      <c r="G268" s="4"/>
      <c r="H268" s="22"/>
      <c r="I268" s="23"/>
      <c r="J268" s="22"/>
      <c r="K268" s="153"/>
      <c r="L268" s="153"/>
    </row>
    <row r="269" spans="1:12" ht="75" customHeight="1" x14ac:dyDescent="0.25">
      <c r="A269" s="82" t="s">
        <v>20</v>
      </c>
      <c r="B269" s="1" t="s">
        <v>159</v>
      </c>
      <c r="C269" s="2" t="s">
        <v>32</v>
      </c>
      <c r="D269" s="21">
        <v>10</v>
      </c>
      <c r="E269" s="21"/>
      <c r="F269" s="21"/>
      <c r="G269" s="4"/>
      <c r="H269" s="22"/>
      <c r="I269" s="23"/>
      <c r="J269" s="22"/>
      <c r="K269" s="153"/>
      <c r="L269" s="153"/>
    </row>
    <row r="270" spans="1:12" ht="111" customHeight="1" x14ac:dyDescent="0.25">
      <c r="A270" s="82" t="s">
        <v>21</v>
      </c>
      <c r="B270" s="116" t="s">
        <v>87</v>
      </c>
      <c r="C270" s="2" t="s">
        <v>32</v>
      </c>
      <c r="D270" s="21">
        <v>100</v>
      </c>
      <c r="E270" s="21"/>
      <c r="F270" s="21"/>
      <c r="G270" s="117"/>
      <c r="H270" s="22"/>
      <c r="I270" s="23"/>
      <c r="J270" s="22"/>
      <c r="K270" s="153"/>
      <c r="L270" s="153"/>
    </row>
    <row r="271" spans="1:12" ht="101.25" customHeight="1" x14ac:dyDescent="0.25">
      <c r="A271" s="82" t="s">
        <v>23</v>
      </c>
      <c r="B271" s="116" t="s">
        <v>88</v>
      </c>
      <c r="C271" s="2" t="s">
        <v>32</v>
      </c>
      <c r="D271" s="21">
        <v>100</v>
      </c>
      <c r="E271" s="21"/>
      <c r="F271" s="21"/>
      <c r="G271" s="117"/>
      <c r="H271" s="22"/>
      <c r="I271" s="23"/>
      <c r="J271" s="22"/>
      <c r="K271" s="153"/>
      <c r="L271" s="153"/>
    </row>
    <row r="272" spans="1:12" ht="94.5" customHeight="1" x14ac:dyDescent="0.25">
      <c r="A272" s="82" t="s">
        <v>24</v>
      </c>
      <c r="B272" s="116" t="s">
        <v>89</v>
      </c>
      <c r="C272" s="2" t="s">
        <v>32</v>
      </c>
      <c r="D272" s="21">
        <v>50</v>
      </c>
      <c r="E272" s="21"/>
      <c r="F272" s="21"/>
      <c r="G272" s="117"/>
      <c r="H272" s="22"/>
      <c r="I272" s="23"/>
      <c r="J272" s="22"/>
      <c r="K272" s="153"/>
      <c r="L272" s="153"/>
    </row>
    <row r="273" spans="1:12" ht="97.5" customHeight="1" x14ac:dyDescent="0.25">
      <c r="A273" s="82" t="s">
        <v>25</v>
      </c>
      <c r="B273" s="116" t="s">
        <v>90</v>
      </c>
      <c r="C273" s="2" t="s">
        <v>32</v>
      </c>
      <c r="D273" s="21">
        <v>50</v>
      </c>
      <c r="E273" s="21"/>
      <c r="F273" s="21"/>
      <c r="G273" s="117"/>
      <c r="H273" s="22"/>
      <c r="I273" s="23"/>
      <c r="J273" s="22"/>
      <c r="K273" s="153"/>
      <c r="L273" s="153"/>
    </row>
    <row r="274" spans="1:12" ht="102" customHeight="1" x14ac:dyDescent="0.25">
      <c r="A274" s="82" t="s">
        <v>26</v>
      </c>
      <c r="B274" s="116" t="s">
        <v>88</v>
      </c>
      <c r="C274" s="2" t="s">
        <v>32</v>
      </c>
      <c r="D274" s="21">
        <v>50</v>
      </c>
      <c r="E274" s="21"/>
      <c r="F274" s="21"/>
      <c r="G274" s="117"/>
      <c r="H274" s="22"/>
      <c r="I274" s="23"/>
      <c r="J274" s="22"/>
      <c r="K274" s="153"/>
      <c r="L274" s="153"/>
    </row>
    <row r="275" spans="1:12" ht="118.5" customHeight="1" x14ac:dyDescent="0.25">
      <c r="A275" s="82" t="s">
        <v>27</v>
      </c>
      <c r="B275" s="116" t="s">
        <v>91</v>
      </c>
      <c r="C275" s="2" t="s">
        <v>32</v>
      </c>
      <c r="D275" s="21">
        <v>50</v>
      </c>
      <c r="E275" s="21"/>
      <c r="F275" s="21"/>
      <c r="G275" s="117"/>
      <c r="H275" s="22"/>
      <c r="I275" s="23"/>
      <c r="J275" s="22"/>
      <c r="K275" s="153"/>
      <c r="L275" s="153"/>
    </row>
    <row r="276" spans="1:12" ht="27" customHeight="1" x14ac:dyDescent="0.25">
      <c r="A276" s="54"/>
      <c r="B276" s="20" t="s">
        <v>45</v>
      </c>
      <c r="C276" s="28"/>
      <c r="D276" s="28"/>
      <c r="E276" s="28"/>
      <c r="F276" s="28"/>
      <c r="G276" s="22"/>
      <c r="H276" s="35">
        <f>SUM(H260:H275)</f>
        <v>0</v>
      </c>
      <c r="I276" s="23"/>
      <c r="J276" s="35">
        <f>SUM(J260:J275)</f>
        <v>0</v>
      </c>
    </row>
    <row r="277" spans="1:12" ht="55.5" customHeight="1" x14ac:dyDescent="0.25">
      <c r="A277" s="12"/>
      <c r="B277" s="158" t="s">
        <v>158</v>
      </c>
      <c r="C277" s="158"/>
      <c r="D277" s="158"/>
      <c r="E277" s="158"/>
      <c r="F277" s="158"/>
      <c r="G277" s="158"/>
      <c r="H277" s="158"/>
      <c r="I277" s="158"/>
      <c r="J277" s="158"/>
      <c r="K277" s="158"/>
    </row>
    <row r="278" spans="1:12" ht="41.25" customHeight="1" x14ac:dyDescent="0.25">
      <c r="A278" s="12"/>
      <c r="B278" s="66" t="s">
        <v>75</v>
      </c>
      <c r="C278" s="66"/>
      <c r="D278" s="66"/>
      <c r="E278" s="149"/>
      <c r="F278" s="149"/>
      <c r="G278" s="147"/>
      <c r="H278" s="66"/>
    </row>
    <row r="279" spans="1:12" ht="36.75" customHeight="1" x14ac:dyDescent="0.25">
      <c r="A279" s="12"/>
      <c r="B279" s="66"/>
      <c r="C279" s="66"/>
      <c r="D279" s="12"/>
      <c r="E279" s="12"/>
      <c r="F279" s="12"/>
      <c r="G279" s="12"/>
      <c r="H279" s="12"/>
      <c r="I279" s="160" t="s">
        <v>126</v>
      </c>
      <c r="J279" s="160"/>
      <c r="K279" s="160"/>
    </row>
    <row r="280" spans="1:12" ht="39.75" customHeight="1" x14ac:dyDescent="0.25">
      <c r="A280" s="12"/>
      <c r="B280" s="12"/>
      <c r="C280" s="12"/>
      <c r="D280" s="12"/>
      <c r="E280" s="12"/>
      <c r="F280" s="12"/>
      <c r="G280" s="12"/>
      <c r="H280" s="12"/>
      <c r="I280" s="12"/>
      <c r="J280" s="12"/>
      <c r="K280" s="12"/>
    </row>
    <row r="281" spans="1:12" x14ac:dyDescent="0.25">
      <c r="A281" s="12"/>
      <c r="B281" s="12"/>
      <c r="C281" s="12"/>
      <c r="D281" s="12"/>
      <c r="E281" s="12"/>
      <c r="F281" s="12"/>
      <c r="G281" s="12"/>
      <c r="H281" s="12"/>
      <c r="I281" s="12"/>
      <c r="J281" s="12"/>
      <c r="K281" s="12"/>
    </row>
    <row r="282" spans="1:12" x14ac:dyDescent="0.25">
      <c r="A282" s="12"/>
      <c r="C282" s="12"/>
      <c r="D282" s="14"/>
      <c r="E282" s="151"/>
      <c r="F282" s="151"/>
      <c r="G282" s="146"/>
      <c r="H282" s="12"/>
      <c r="I282" s="15"/>
      <c r="J282" s="16"/>
      <c r="K282" s="12"/>
    </row>
    <row r="283" spans="1:12" x14ac:dyDescent="0.25">
      <c r="A283" s="41"/>
      <c r="B283" s="13" t="s">
        <v>124</v>
      </c>
      <c r="C283" s="12"/>
      <c r="D283" s="14"/>
      <c r="E283" s="151"/>
      <c r="F283" s="151"/>
      <c r="G283" s="146"/>
      <c r="H283" s="12"/>
      <c r="I283" s="15"/>
      <c r="J283" s="16"/>
      <c r="K283" s="138">
        <v>0.4</v>
      </c>
    </row>
    <row r="284" spans="1:12" ht="90" x14ac:dyDescent="0.25">
      <c r="A284" s="83" t="s">
        <v>49</v>
      </c>
      <c r="B284" s="17" t="s">
        <v>2</v>
      </c>
      <c r="C284" s="17" t="s">
        <v>3</v>
      </c>
      <c r="D284" s="17" t="s">
        <v>4</v>
      </c>
      <c r="E284" s="17" t="s">
        <v>133</v>
      </c>
      <c r="F284" s="17" t="s">
        <v>134</v>
      </c>
      <c r="G284" s="17" t="s">
        <v>5</v>
      </c>
      <c r="H284" s="18" t="s">
        <v>6</v>
      </c>
      <c r="I284" s="19" t="s">
        <v>7</v>
      </c>
      <c r="J284" s="17" t="s">
        <v>8</v>
      </c>
      <c r="K284" s="154" t="s">
        <v>131</v>
      </c>
      <c r="L284" s="154" t="s">
        <v>132</v>
      </c>
    </row>
    <row r="285" spans="1:12" ht="108" customHeight="1" x14ac:dyDescent="0.25">
      <c r="A285" s="20" t="s">
        <v>9</v>
      </c>
      <c r="B285" s="1" t="s">
        <v>157</v>
      </c>
      <c r="C285" s="28" t="s">
        <v>32</v>
      </c>
      <c r="D285" s="62">
        <v>200</v>
      </c>
      <c r="E285" s="62"/>
      <c r="F285" s="62"/>
      <c r="G285" s="22"/>
      <c r="H285" s="67"/>
      <c r="I285" s="64"/>
      <c r="J285" s="22"/>
      <c r="K285" s="153"/>
      <c r="L285" s="153"/>
    </row>
    <row r="286" spans="1:12" ht="90.75" customHeight="1" x14ac:dyDescent="0.25">
      <c r="A286" s="54" t="s">
        <v>11</v>
      </c>
      <c r="B286" s="1" t="s">
        <v>156</v>
      </c>
      <c r="C286" s="28" t="s">
        <v>32</v>
      </c>
      <c r="D286" s="62">
        <v>40</v>
      </c>
      <c r="E286" s="62"/>
      <c r="F286" s="62"/>
      <c r="G286" s="22"/>
      <c r="H286" s="63"/>
      <c r="I286" s="64"/>
      <c r="J286" s="22"/>
      <c r="K286" s="153"/>
      <c r="L286" s="153"/>
    </row>
    <row r="287" spans="1:12" ht="93.75" customHeight="1" x14ac:dyDescent="0.25">
      <c r="A287" s="54" t="s">
        <v>13</v>
      </c>
      <c r="B287" s="1" t="s">
        <v>155</v>
      </c>
      <c r="C287" s="28" t="s">
        <v>32</v>
      </c>
      <c r="D287" s="62">
        <v>30</v>
      </c>
      <c r="E287" s="62"/>
      <c r="F287" s="62"/>
      <c r="G287" s="22"/>
      <c r="H287" s="63"/>
      <c r="I287" s="64"/>
      <c r="J287" s="22"/>
      <c r="K287" s="153"/>
      <c r="L287" s="153"/>
    </row>
    <row r="288" spans="1:12" ht="96" customHeight="1" x14ac:dyDescent="0.25">
      <c r="A288" s="54" t="s">
        <v>14</v>
      </c>
      <c r="B288" s="1" t="s">
        <v>154</v>
      </c>
      <c r="C288" s="28" t="s">
        <v>32</v>
      </c>
      <c r="D288" s="62">
        <v>40</v>
      </c>
      <c r="E288" s="62"/>
      <c r="F288" s="62"/>
      <c r="G288" s="22"/>
      <c r="H288" s="63"/>
      <c r="I288" s="64"/>
      <c r="J288" s="22"/>
      <c r="K288" s="153"/>
      <c r="L288" s="153"/>
    </row>
    <row r="289" spans="1:12" x14ac:dyDescent="0.25">
      <c r="A289" s="83"/>
      <c r="B289" s="77" t="s">
        <v>45</v>
      </c>
      <c r="C289" s="65"/>
      <c r="D289" s="28"/>
      <c r="E289" s="28"/>
      <c r="F289" s="28"/>
      <c r="G289" s="22"/>
      <c r="H289" s="35">
        <f>SUM(H285:H288)</f>
        <v>0</v>
      </c>
      <c r="I289" s="23"/>
      <c r="J289" s="35">
        <f>SUM(J285:J288)</f>
        <v>0</v>
      </c>
    </row>
    <row r="290" spans="1:12" ht="26.25" customHeight="1" x14ac:dyDescent="0.25">
      <c r="A290" s="12"/>
      <c r="B290" s="159" t="s">
        <v>135</v>
      </c>
      <c r="C290" s="159"/>
      <c r="D290" s="159"/>
      <c r="E290" s="159"/>
      <c r="F290" s="159"/>
      <c r="G290" s="159"/>
      <c r="H290" s="159"/>
      <c r="I290" s="159"/>
      <c r="J290" s="159"/>
      <c r="K290" s="159"/>
    </row>
    <row r="291" spans="1:12" ht="24.75" customHeight="1" x14ac:dyDescent="0.25">
      <c r="A291" s="12"/>
      <c r="B291" s="12" t="s">
        <v>75</v>
      </c>
      <c r="C291" s="12"/>
      <c r="D291" s="14"/>
      <c r="E291" s="151"/>
      <c r="F291" s="151"/>
      <c r="G291" s="146"/>
      <c r="H291" s="12"/>
      <c r="I291" s="15"/>
      <c r="J291" s="16"/>
      <c r="K291" s="12"/>
    </row>
    <row r="292" spans="1:12" ht="14.25" customHeight="1" x14ac:dyDescent="0.25">
      <c r="A292" s="12"/>
      <c r="B292" s="12"/>
      <c r="C292" s="12"/>
      <c r="D292" s="14"/>
      <c r="E292" s="151"/>
      <c r="F292" s="151"/>
      <c r="G292" s="146"/>
      <c r="H292" s="12"/>
      <c r="I292" s="15"/>
      <c r="J292" s="16" t="s">
        <v>129</v>
      </c>
      <c r="K292" s="12"/>
    </row>
    <row r="293" spans="1:12" ht="31.5" customHeight="1" x14ac:dyDescent="0.25">
      <c r="A293" s="12"/>
      <c r="B293" s="12"/>
      <c r="C293" s="12"/>
      <c r="D293" s="14"/>
      <c r="E293" s="151"/>
      <c r="F293" s="151"/>
      <c r="G293" s="146"/>
      <c r="H293" s="12"/>
      <c r="I293" s="15"/>
      <c r="J293" s="51"/>
      <c r="K293" s="12"/>
    </row>
    <row r="294" spans="1:12" x14ac:dyDescent="0.25">
      <c r="A294" s="12"/>
      <c r="B294" s="12"/>
      <c r="C294" s="12"/>
      <c r="D294" s="12"/>
      <c r="E294" s="12"/>
      <c r="F294" s="12"/>
      <c r="G294" s="12"/>
      <c r="H294" s="12"/>
      <c r="I294" s="12"/>
      <c r="J294" s="12"/>
      <c r="K294" s="12"/>
    </row>
    <row r="295" spans="1:12" ht="29.25" customHeight="1" x14ac:dyDescent="0.25">
      <c r="A295" s="12"/>
      <c r="B295" s="12"/>
      <c r="C295" s="12"/>
      <c r="D295" s="12"/>
      <c r="E295" s="12"/>
      <c r="F295" s="12"/>
      <c r="G295" s="12"/>
      <c r="H295" s="12"/>
      <c r="I295" s="12"/>
      <c r="J295" s="12"/>
      <c r="K295" s="12"/>
    </row>
    <row r="296" spans="1:12" x14ac:dyDescent="0.25">
      <c r="A296" s="12"/>
      <c r="B296" s="12"/>
      <c r="C296" s="12"/>
      <c r="D296" s="12"/>
      <c r="E296" s="12"/>
      <c r="F296" s="12"/>
      <c r="G296" s="12"/>
      <c r="H296" s="12"/>
      <c r="I296" s="12"/>
      <c r="J296" s="12"/>
      <c r="K296" s="12"/>
    </row>
    <row r="297" spans="1:12" x14ac:dyDescent="0.25">
      <c r="A297" s="12"/>
    </row>
    <row r="298" spans="1:12" x14ac:dyDescent="0.25">
      <c r="A298" s="41"/>
      <c r="B298" s="13" t="s">
        <v>69</v>
      </c>
      <c r="C298" s="12"/>
      <c r="D298" s="14"/>
      <c r="E298" s="151"/>
      <c r="F298" s="151"/>
      <c r="G298" s="146"/>
      <c r="H298" s="12"/>
      <c r="I298" s="15"/>
      <c r="J298" s="16"/>
      <c r="K298" s="138">
        <v>0.4</v>
      </c>
    </row>
    <row r="299" spans="1:12" ht="90" x14ac:dyDescent="0.25">
      <c r="A299" s="89" t="s">
        <v>60</v>
      </c>
      <c r="B299" s="78" t="s">
        <v>2</v>
      </c>
      <c r="C299" s="17" t="s">
        <v>3</v>
      </c>
      <c r="D299" s="17" t="s">
        <v>4</v>
      </c>
      <c r="E299" s="17" t="s">
        <v>133</v>
      </c>
      <c r="F299" s="17" t="s">
        <v>134</v>
      </c>
      <c r="G299" s="17" t="s">
        <v>5</v>
      </c>
      <c r="H299" s="18" t="s">
        <v>6</v>
      </c>
      <c r="I299" s="19" t="s">
        <v>7</v>
      </c>
      <c r="J299" s="17" t="s">
        <v>8</v>
      </c>
      <c r="K299" s="154" t="s">
        <v>131</v>
      </c>
      <c r="L299" s="154" t="s">
        <v>132</v>
      </c>
    </row>
    <row r="300" spans="1:12" ht="36.75" customHeight="1" x14ac:dyDescent="0.25">
      <c r="A300" s="20" t="s">
        <v>9</v>
      </c>
      <c r="B300" s="90" t="s">
        <v>153</v>
      </c>
      <c r="C300" s="28" t="s">
        <v>32</v>
      </c>
      <c r="D300" s="62">
        <v>200</v>
      </c>
      <c r="E300" s="62"/>
      <c r="F300" s="62"/>
      <c r="G300" s="22"/>
      <c r="H300" s="67"/>
      <c r="I300" s="64"/>
      <c r="J300" s="22"/>
      <c r="K300" s="153"/>
      <c r="L300" s="153"/>
    </row>
    <row r="301" spans="1:12" ht="20.45" customHeight="1" x14ac:dyDescent="0.25">
      <c r="A301" s="20"/>
      <c r="B301" s="55" t="s">
        <v>45</v>
      </c>
      <c r="C301" s="65"/>
      <c r="D301" s="28"/>
      <c r="E301" s="28"/>
      <c r="F301" s="28"/>
      <c r="G301" s="22"/>
      <c r="H301" s="35">
        <f>SUM(H300:H300)</f>
        <v>0</v>
      </c>
      <c r="I301" s="23"/>
      <c r="J301" s="35">
        <f>SUM(J300:J300)</f>
        <v>0</v>
      </c>
    </row>
    <row r="302" spans="1:12" x14ac:dyDescent="0.25">
      <c r="A302" s="12"/>
      <c r="B302" s="159" t="s">
        <v>135</v>
      </c>
      <c r="C302" s="159"/>
      <c r="D302" s="159"/>
      <c r="E302" s="159"/>
      <c r="F302" s="159"/>
      <c r="G302" s="159"/>
      <c r="H302" s="159"/>
      <c r="I302" s="159"/>
      <c r="J302" s="159"/>
      <c r="K302" s="159"/>
    </row>
    <row r="303" spans="1:12" x14ac:dyDescent="0.25">
      <c r="A303" s="12"/>
      <c r="B303" s="12" t="s">
        <v>75</v>
      </c>
      <c r="C303" s="12"/>
      <c r="D303" s="14"/>
      <c r="E303" s="151"/>
      <c r="F303" s="151"/>
      <c r="G303" s="146"/>
      <c r="H303" s="12"/>
      <c r="I303" s="15"/>
      <c r="J303" s="16"/>
      <c r="K303" s="12"/>
    </row>
    <row r="304" spans="1:12" ht="20.25" customHeight="1" x14ac:dyDescent="0.25">
      <c r="A304" s="12"/>
      <c r="B304" s="12"/>
      <c r="C304" s="12"/>
      <c r="D304" s="14"/>
      <c r="E304" s="151"/>
      <c r="F304" s="151"/>
      <c r="G304" s="146"/>
      <c r="H304" s="12"/>
      <c r="I304" s="15"/>
      <c r="J304" s="16" t="s">
        <v>46</v>
      </c>
      <c r="K304" s="12"/>
    </row>
    <row r="305" spans="1:12" ht="10.5" customHeight="1" x14ac:dyDescent="0.25">
      <c r="A305" s="12"/>
      <c r="B305" s="91"/>
      <c r="C305" s="12"/>
      <c r="D305" s="14"/>
      <c r="E305" s="151"/>
      <c r="F305" s="151"/>
      <c r="G305" s="146"/>
      <c r="H305" s="12"/>
      <c r="I305" s="15"/>
      <c r="J305" s="51" t="s">
        <v>47</v>
      </c>
      <c r="K305" s="12"/>
    </row>
    <row r="306" spans="1:12" ht="25.5" customHeight="1" x14ac:dyDescent="0.25">
      <c r="A306" s="12"/>
      <c r="B306" s="12"/>
      <c r="C306" s="12"/>
      <c r="D306" s="12"/>
      <c r="E306" s="12"/>
      <c r="F306" s="12"/>
      <c r="G306" s="12"/>
      <c r="H306" s="12"/>
      <c r="I306" s="12"/>
      <c r="J306" s="12"/>
      <c r="K306" s="12"/>
    </row>
    <row r="307" spans="1:12" ht="22.5" customHeight="1" x14ac:dyDescent="0.25">
      <c r="A307" s="92"/>
    </row>
    <row r="308" spans="1:12" ht="21.75" customHeight="1" x14ac:dyDescent="0.25">
      <c r="A308" s="12"/>
      <c r="B308" s="93" t="s">
        <v>70</v>
      </c>
      <c r="C308" s="92"/>
      <c r="D308" s="92"/>
      <c r="E308" s="92"/>
      <c r="F308" s="92"/>
      <c r="G308" s="92"/>
      <c r="H308" s="92"/>
      <c r="I308" s="92"/>
      <c r="J308" s="92"/>
      <c r="K308" s="140">
        <v>0.4</v>
      </c>
    </row>
    <row r="309" spans="1:12" ht="90" x14ac:dyDescent="0.25">
      <c r="A309" s="94" t="s">
        <v>1</v>
      </c>
      <c r="B309" s="94" t="s">
        <v>2</v>
      </c>
      <c r="C309" s="94" t="s">
        <v>3</v>
      </c>
      <c r="D309" s="94" t="s">
        <v>4</v>
      </c>
      <c r="E309" s="17" t="s">
        <v>133</v>
      </c>
      <c r="F309" s="17" t="s">
        <v>134</v>
      </c>
      <c r="G309" s="94" t="s">
        <v>5</v>
      </c>
      <c r="H309" s="95" t="s">
        <v>6</v>
      </c>
      <c r="I309" s="96" t="s">
        <v>7</v>
      </c>
      <c r="J309" s="94" t="s">
        <v>8</v>
      </c>
      <c r="K309" s="154" t="s">
        <v>131</v>
      </c>
      <c r="L309" s="154" t="s">
        <v>132</v>
      </c>
    </row>
    <row r="310" spans="1:12" ht="46.5" customHeight="1" x14ac:dyDescent="0.25">
      <c r="A310" s="97" t="s">
        <v>9</v>
      </c>
      <c r="B310" s="98" t="s">
        <v>122</v>
      </c>
      <c r="C310" s="6" t="s">
        <v>22</v>
      </c>
      <c r="D310" s="7">
        <v>500</v>
      </c>
      <c r="E310" s="7"/>
      <c r="F310" s="7"/>
      <c r="G310" s="8"/>
      <c r="H310" s="9"/>
      <c r="I310" s="10"/>
      <c r="J310" s="9"/>
      <c r="K310" s="153"/>
      <c r="L310" s="153"/>
    </row>
    <row r="311" spans="1:12" ht="59.25" customHeight="1" x14ac:dyDescent="0.25">
      <c r="A311" s="97" t="s">
        <v>11</v>
      </c>
      <c r="B311" s="98" t="s">
        <v>152</v>
      </c>
      <c r="C311" s="6" t="s">
        <v>32</v>
      </c>
      <c r="D311" s="7">
        <v>500</v>
      </c>
      <c r="E311" s="7"/>
      <c r="F311" s="7"/>
      <c r="G311" s="8"/>
      <c r="H311" s="9"/>
      <c r="I311" s="10"/>
      <c r="J311" s="9"/>
      <c r="K311" s="153"/>
      <c r="L311" s="153"/>
    </row>
    <row r="312" spans="1:12" ht="47.25" customHeight="1" x14ac:dyDescent="0.25">
      <c r="A312" s="97" t="s">
        <v>13</v>
      </c>
      <c r="B312" s="98" t="s">
        <v>151</v>
      </c>
      <c r="C312" s="6" t="s">
        <v>32</v>
      </c>
      <c r="D312" s="7">
        <v>50</v>
      </c>
      <c r="E312" s="7"/>
      <c r="F312" s="7"/>
      <c r="G312" s="8"/>
      <c r="H312" s="9"/>
      <c r="I312" s="11"/>
      <c r="J312" s="9"/>
      <c r="K312" s="153"/>
      <c r="L312" s="153"/>
    </row>
    <row r="313" spans="1:12" ht="53.25" customHeight="1" x14ac:dyDescent="0.25">
      <c r="A313" s="97" t="s">
        <v>14</v>
      </c>
      <c r="B313" s="98" t="s">
        <v>123</v>
      </c>
      <c r="C313" s="6" t="s">
        <v>32</v>
      </c>
      <c r="D313" s="7">
        <v>30</v>
      </c>
      <c r="E313" s="7"/>
      <c r="F313" s="7"/>
      <c r="G313" s="8"/>
      <c r="H313" s="9"/>
      <c r="I313" s="10"/>
      <c r="J313" s="9"/>
      <c r="K313" s="153"/>
      <c r="L313" s="153"/>
    </row>
    <row r="314" spans="1:12" ht="72.75" customHeight="1" x14ac:dyDescent="0.25">
      <c r="A314" s="99" t="s">
        <v>15</v>
      </c>
      <c r="B314" s="98" t="s">
        <v>150</v>
      </c>
      <c r="C314" s="6" t="s">
        <v>32</v>
      </c>
      <c r="D314" s="7">
        <v>250</v>
      </c>
      <c r="E314" s="7"/>
      <c r="F314" s="7"/>
      <c r="G314" s="8"/>
      <c r="H314" s="9"/>
      <c r="I314" s="11"/>
      <c r="J314" s="9"/>
      <c r="K314" s="153"/>
      <c r="L314" s="153"/>
    </row>
    <row r="315" spans="1:12" ht="67.5" customHeight="1" x14ac:dyDescent="0.25">
      <c r="A315" s="99" t="s">
        <v>16</v>
      </c>
      <c r="B315" s="1" t="s">
        <v>148</v>
      </c>
      <c r="C315" s="6" t="s">
        <v>32</v>
      </c>
      <c r="D315" s="7">
        <v>300</v>
      </c>
      <c r="E315" s="7"/>
      <c r="F315" s="7"/>
      <c r="G315" s="8"/>
      <c r="H315" s="9"/>
      <c r="I315" s="11"/>
      <c r="J315" s="9"/>
      <c r="K315" s="153"/>
      <c r="L315" s="153"/>
    </row>
    <row r="316" spans="1:12" ht="63.75" customHeight="1" x14ac:dyDescent="0.25">
      <c r="A316" s="99" t="s">
        <v>17</v>
      </c>
      <c r="B316" s="90" t="s">
        <v>149</v>
      </c>
      <c r="C316" s="6" t="s">
        <v>32</v>
      </c>
      <c r="D316" s="7">
        <v>400</v>
      </c>
      <c r="E316" s="7"/>
      <c r="F316" s="7"/>
      <c r="G316" s="8"/>
      <c r="H316" s="9"/>
      <c r="I316" s="11"/>
      <c r="J316" s="9"/>
      <c r="K316" s="153"/>
      <c r="L316" s="153"/>
    </row>
    <row r="317" spans="1:12" ht="51" customHeight="1" x14ac:dyDescent="0.25">
      <c r="A317" s="99" t="s">
        <v>18</v>
      </c>
      <c r="B317" s="98" t="s">
        <v>147</v>
      </c>
      <c r="C317" s="6" t="s">
        <v>32</v>
      </c>
      <c r="D317" s="7">
        <v>500</v>
      </c>
      <c r="E317" s="7"/>
      <c r="F317" s="7"/>
      <c r="G317" s="8"/>
      <c r="H317" s="9"/>
      <c r="I317" s="11"/>
      <c r="J317" s="9"/>
      <c r="K317" s="153"/>
      <c r="L317" s="153"/>
    </row>
    <row r="318" spans="1:12" ht="51" customHeight="1" x14ac:dyDescent="0.25">
      <c r="A318" s="99" t="s">
        <v>19</v>
      </c>
      <c r="B318" s="98" t="s">
        <v>146</v>
      </c>
      <c r="C318" s="6" t="s">
        <v>32</v>
      </c>
      <c r="D318" s="7">
        <v>400</v>
      </c>
      <c r="E318" s="7"/>
      <c r="F318" s="7"/>
      <c r="G318" s="8"/>
      <c r="H318" s="9"/>
      <c r="I318" s="11"/>
      <c r="J318" s="9"/>
      <c r="K318" s="153"/>
      <c r="L318" s="153"/>
    </row>
    <row r="319" spans="1:12" ht="64.5" customHeight="1" x14ac:dyDescent="0.25">
      <c r="A319" s="82" t="s">
        <v>20</v>
      </c>
      <c r="B319" s="1" t="s">
        <v>145</v>
      </c>
      <c r="C319" s="2" t="s">
        <v>32</v>
      </c>
      <c r="D319" s="21">
        <v>100</v>
      </c>
      <c r="E319" s="21"/>
      <c r="F319" s="21"/>
      <c r="G319" s="4"/>
      <c r="H319" s="22"/>
      <c r="I319" s="23"/>
      <c r="J319" s="22"/>
      <c r="K319" s="153"/>
      <c r="L319" s="153"/>
    </row>
    <row r="320" spans="1:12" ht="64.5" customHeight="1" x14ac:dyDescent="0.25">
      <c r="A320" s="82" t="s">
        <v>21</v>
      </c>
      <c r="B320" s="1" t="s">
        <v>144</v>
      </c>
      <c r="C320" s="2" t="s">
        <v>32</v>
      </c>
      <c r="D320" s="21">
        <v>20</v>
      </c>
      <c r="E320" s="21"/>
      <c r="F320" s="21"/>
      <c r="G320" s="4"/>
      <c r="H320" s="22"/>
      <c r="I320" s="23"/>
      <c r="J320" s="22"/>
      <c r="K320" s="153"/>
      <c r="L320" s="153"/>
    </row>
    <row r="321" spans="1:12" ht="24" customHeight="1" x14ac:dyDescent="0.25">
      <c r="A321" s="82" t="s">
        <v>23</v>
      </c>
      <c r="B321" s="1" t="s">
        <v>143</v>
      </c>
      <c r="C321" s="2" t="s">
        <v>32</v>
      </c>
      <c r="D321" s="21">
        <v>160</v>
      </c>
      <c r="E321" s="21"/>
      <c r="F321" s="21"/>
      <c r="G321" s="4"/>
      <c r="H321" s="22"/>
      <c r="I321" s="23"/>
      <c r="J321" s="22"/>
      <c r="K321" s="153"/>
      <c r="L321" s="153"/>
    </row>
    <row r="322" spans="1:12" ht="24" customHeight="1" x14ac:dyDescent="0.25">
      <c r="A322" s="82"/>
      <c r="B322" s="129" t="s">
        <v>45</v>
      </c>
      <c r="C322" s="2"/>
      <c r="D322" s="21"/>
      <c r="E322" s="21"/>
      <c r="F322" s="21"/>
      <c r="G322" s="4"/>
      <c r="H322" s="35">
        <f>SUM(H310:H321)</f>
        <v>0</v>
      </c>
      <c r="I322" s="23"/>
      <c r="J322" s="35">
        <f>SUM(J310:J321)</f>
        <v>0</v>
      </c>
    </row>
    <row r="323" spans="1:12" ht="15.75" customHeight="1" x14ac:dyDescent="0.25">
      <c r="A323" s="92"/>
      <c r="B323" s="161" t="s">
        <v>135</v>
      </c>
      <c r="C323" s="161"/>
      <c r="D323" s="161"/>
      <c r="E323" s="161"/>
      <c r="F323" s="161"/>
      <c r="G323" s="161"/>
      <c r="H323" s="161"/>
      <c r="I323" s="161"/>
      <c r="J323" s="161"/>
      <c r="K323" s="161"/>
    </row>
    <row r="324" spans="1:12" x14ac:dyDescent="0.25">
      <c r="A324" s="12"/>
      <c r="B324" s="12" t="s">
        <v>75</v>
      </c>
      <c r="C324" s="12"/>
      <c r="D324" s="12"/>
      <c r="E324" s="12"/>
      <c r="F324" s="12"/>
      <c r="G324" s="12"/>
      <c r="H324" s="12"/>
      <c r="I324" s="12"/>
      <c r="J324" s="12"/>
      <c r="K324" s="12"/>
    </row>
    <row r="325" spans="1:12" ht="30" customHeight="1" x14ac:dyDescent="0.25">
      <c r="A325" s="12"/>
      <c r="B325" s="12"/>
      <c r="C325" s="12"/>
      <c r="D325" s="12"/>
      <c r="E325" s="12"/>
      <c r="F325" s="12"/>
      <c r="G325" s="12"/>
      <c r="H325" s="12"/>
      <c r="I325" s="15"/>
      <c r="J325" s="16" t="s">
        <v>46</v>
      </c>
      <c r="K325" s="12"/>
    </row>
    <row r="326" spans="1:12" ht="33.75" customHeight="1" x14ac:dyDescent="0.25">
      <c r="A326" s="12"/>
      <c r="B326" s="12"/>
      <c r="C326" s="12"/>
      <c r="D326" s="12"/>
      <c r="E326" s="12"/>
      <c r="F326" s="12"/>
      <c r="G326" s="12"/>
      <c r="H326" s="12"/>
      <c r="I326" s="15"/>
      <c r="J326" s="51" t="s">
        <v>47</v>
      </c>
      <c r="K326" s="12"/>
    </row>
    <row r="327" spans="1:12" x14ac:dyDescent="0.25">
      <c r="A327" s="12"/>
    </row>
    <row r="328" spans="1:12" x14ac:dyDescent="0.25">
      <c r="A328" s="12"/>
      <c r="B328" s="13" t="s">
        <v>71</v>
      </c>
      <c r="C328" s="12"/>
      <c r="D328" s="12"/>
      <c r="E328" s="12"/>
      <c r="F328" s="12"/>
      <c r="G328" s="12"/>
      <c r="H328" s="12"/>
      <c r="I328" s="12"/>
      <c r="J328" s="12"/>
      <c r="K328" s="138">
        <v>0.4</v>
      </c>
    </row>
    <row r="329" spans="1:12" ht="90" x14ac:dyDescent="0.25">
      <c r="A329" s="94" t="s">
        <v>1</v>
      </c>
      <c r="B329" s="94" t="s">
        <v>2</v>
      </c>
      <c r="C329" s="94" t="s">
        <v>3</v>
      </c>
      <c r="D329" s="94" t="s">
        <v>4</v>
      </c>
      <c r="E329" s="17" t="s">
        <v>133</v>
      </c>
      <c r="F329" s="17" t="s">
        <v>134</v>
      </c>
      <c r="G329" s="94" t="s">
        <v>5</v>
      </c>
      <c r="H329" s="95" t="s">
        <v>6</v>
      </c>
      <c r="I329" s="96" t="s">
        <v>7</v>
      </c>
      <c r="J329" s="94" t="s">
        <v>8</v>
      </c>
      <c r="K329" s="154" t="s">
        <v>131</v>
      </c>
      <c r="L329" s="154" t="s">
        <v>132</v>
      </c>
    </row>
    <row r="330" spans="1:12" ht="75" x14ac:dyDescent="0.25">
      <c r="A330" s="97" t="s">
        <v>9</v>
      </c>
      <c r="B330" s="104" t="s">
        <v>142</v>
      </c>
      <c r="C330" s="6" t="s">
        <v>22</v>
      </c>
      <c r="D330" s="7">
        <v>50</v>
      </c>
      <c r="E330" s="7"/>
      <c r="F330" s="7"/>
      <c r="G330" s="8"/>
      <c r="H330" s="9"/>
      <c r="I330" s="10"/>
      <c r="J330" s="9"/>
      <c r="K330" s="153"/>
      <c r="L330" s="153"/>
    </row>
    <row r="331" spans="1:12" ht="75" x14ac:dyDescent="0.25">
      <c r="A331" s="97" t="s">
        <v>11</v>
      </c>
      <c r="B331" s="104" t="s">
        <v>141</v>
      </c>
      <c r="C331" s="6" t="s">
        <v>32</v>
      </c>
      <c r="D331" s="7">
        <v>40</v>
      </c>
      <c r="E331" s="7"/>
      <c r="F331" s="7"/>
      <c r="G331" s="8"/>
      <c r="H331" s="9"/>
      <c r="I331" s="10"/>
      <c r="J331" s="9"/>
      <c r="K331" s="153"/>
      <c r="L331" s="153"/>
    </row>
    <row r="332" spans="1:12" ht="75" x14ac:dyDescent="0.25">
      <c r="A332" s="97" t="s">
        <v>13</v>
      </c>
      <c r="B332" s="5" t="s">
        <v>140</v>
      </c>
      <c r="C332" s="6" t="s">
        <v>32</v>
      </c>
      <c r="D332" s="7">
        <v>40</v>
      </c>
      <c r="E332" s="7"/>
      <c r="F332" s="7"/>
      <c r="G332" s="8"/>
      <c r="H332" s="9"/>
      <c r="I332" s="11"/>
      <c r="J332" s="9"/>
      <c r="K332" s="153"/>
      <c r="L332" s="153"/>
    </row>
    <row r="333" spans="1:12" x14ac:dyDescent="0.25">
      <c r="A333" s="97"/>
      <c r="B333" s="100" t="s">
        <v>45</v>
      </c>
      <c r="C333" s="6"/>
      <c r="D333" s="7"/>
      <c r="E333" s="7"/>
      <c r="F333" s="7"/>
      <c r="G333" s="8"/>
      <c r="H333" s="101">
        <f>SUM(H330:H332)</f>
        <v>0</v>
      </c>
      <c r="I333" s="10"/>
      <c r="J333" s="101">
        <f>SUM(J330:J332)</f>
        <v>0</v>
      </c>
    </row>
    <row r="334" spans="1:12" x14ac:dyDescent="0.25">
      <c r="A334" s="102"/>
      <c r="B334" s="157" t="s">
        <v>135</v>
      </c>
      <c r="C334" s="157"/>
      <c r="D334" s="157"/>
      <c r="E334" s="157"/>
      <c r="F334" s="157"/>
      <c r="G334" s="157"/>
      <c r="H334" s="157"/>
      <c r="I334" s="157"/>
      <c r="J334" s="157"/>
      <c r="K334" s="157"/>
    </row>
    <row r="335" spans="1:12" x14ac:dyDescent="0.25">
      <c r="A335" s="12"/>
      <c r="B335" s="12" t="s">
        <v>75</v>
      </c>
      <c r="C335" s="12"/>
      <c r="D335" s="12"/>
      <c r="E335" s="12"/>
      <c r="F335" s="12"/>
      <c r="G335" s="12"/>
      <c r="H335" s="12"/>
      <c r="I335" s="12"/>
      <c r="J335" s="12"/>
      <c r="K335" s="12"/>
    </row>
    <row r="336" spans="1:12" ht="17.25" customHeight="1" x14ac:dyDescent="0.25">
      <c r="A336" s="12"/>
      <c r="B336" s="12"/>
      <c r="C336" s="12"/>
      <c r="D336" s="12"/>
      <c r="E336" s="12"/>
      <c r="F336" s="12"/>
      <c r="G336" s="12"/>
      <c r="H336" s="12"/>
      <c r="I336" s="12"/>
      <c r="J336" s="12"/>
      <c r="K336" s="12"/>
    </row>
    <row r="337" spans="1:12" ht="38.25" customHeight="1" x14ac:dyDescent="0.25">
      <c r="A337" s="12"/>
      <c r="B337" s="12"/>
      <c r="C337" s="12"/>
      <c r="D337" s="12"/>
      <c r="E337" s="12"/>
      <c r="F337" s="12"/>
      <c r="G337" s="12"/>
      <c r="H337" s="12"/>
      <c r="I337" s="15"/>
      <c r="J337" s="16" t="s">
        <v>127</v>
      </c>
      <c r="K337" s="12"/>
    </row>
    <row r="338" spans="1:12" ht="30" customHeight="1" x14ac:dyDescent="0.25">
      <c r="A338" s="12"/>
      <c r="B338" s="12"/>
      <c r="C338" s="12"/>
      <c r="D338" s="12"/>
      <c r="E338" s="12"/>
      <c r="F338" s="12"/>
      <c r="G338" s="12"/>
      <c r="H338" s="12"/>
      <c r="I338" s="15"/>
      <c r="J338" s="51"/>
      <c r="K338" s="12"/>
    </row>
    <row r="339" spans="1:12" ht="27" customHeight="1" x14ac:dyDescent="0.25">
      <c r="A339" s="12"/>
      <c r="B339" s="12"/>
      <c r="C339" s="12"/>
      <c r="D339" s="12"/>
      <c r="E339" s="12"/>
      <c r="F339" s="12"/>
      <c r="G339" s="12"/>
      <c r="H339" s="12"/>
      <c r="I339" s="12"/>
      <c r="J339" s="12"/>
      <c r="K339" s="12"/>
    </row>
    <row r="340" spans="1:12" x14ac:dyDescent="0.25">
      <c r="A340" s="12"/>
      <c r="B340" s="12"/>
      <c r="C340" s="12"/>
      <c r="D340" s="12"/>
      <c r="E340" s="12"/>
      <c r="F340" s="12"/>
      <c r="G340" s="12"/>
      <c r="H340" s="12"/>
      <c r="I340" s="12"/>
      <c r="J340" s="12"/>
      <c r="K340" s="12"/>
    </row>
    <row r="341" spans="1:12" x14ac:dyDescent="0.25">
      <c r="A341" s="12"/>
      <c r="C341" s="12"/>
      <c r="D341" s="12"/>
      <c r="E341" s="12"/>
      <c r="F341" s="12"/>
      <c r="G341" s="12"/>
      <c r="H341" s="12"/>
      <c r="I341" s="12"/>
      <c r="J341" s="12"/>
      <c r="K341" s="12"/>
    </row>
    <row r="342" spans="1:12" x14ac:dyDescent="0.25">
      <c r="A342" s="12"/>
      <c r="B342" s="13" t="s">
        <v>72</v>
      </c>
      <c r="C342" s="12"/>
      <c r="D342" s="12"/>
      <c r="E342" s="12"/>
      <c r="F342" s="12"/>
      <c r="G342" s="12"/>
      <c r="H342" s="12"/>
      <c r="I342" s="12"/>
      <c r="J342" s="12"/>
      <c r="K342" s="138">
        <v>0.4</v>
      </c>
    </row>
    <row r="343" spans="1:12" ht="90" x14ac:dyDescent="0.25">
      <c r="A343" s="94" t="s">
        <v>1</v>
      </c>
      <c r="B343" s="94" t="s">
        <v>2</v>
      </c>
      <c r="C343" s="94" t="s">
        <v>3</v>
      </c>
      <c r="D343" s="94" t="s">
        <v>4</v>
      </c>
      <c r="E343" s="17" t="s">
        <v>133</v>
      </c>
      <c r="F343" s="17" t="s">
        <v>134</v>
      </c>
      <c r="G343" s="94" t="s">
        <v>5</v>
      </c>
      <c r="H343" s="95" t="s">
        <v>6</v>
      </c>
      <c r="I343" s="96" t="s">
        <v>7</v>
      </c>
      <c r="J343" s="94" t="s">
        <v>8</v>
      </c>
      <c r="K343" s="154" t="s">
        <v>131</v>
      </c>
      <c r="L343" s="154" t="s">
        <v>132</v>
      </c>
    </row>
    <row r="344" spans="1:12" ht="45" x14ac:dyDescent="0.25">
      <c r="A344" s="97" t="s">
        <v>9</v>
      </c>
      <c r="B344" s="5" t="s">
        <v>137</v>
      </c>
      <c r="C344" s="6" t="s">
        <v>22</v>
      </c>
      <c r="D344" s="7">
        <v>50</v>
      </c>
      <c r="E344" s="7"/>
      <c r="F344" s="7"/>
      <c r="G344" s="8"/>
      <c r="H344" s="9"/>
      <c r="I344" s="10"/>
      <c r="J344" s="9"/>
      <c r="K344" s="153"/>
      <c r="L344" s="153"/>
    </row>
    <row r="345" spans="1:12" ht="45" x14ac:dyDescent="0.25">
      <c r="A345" s="97" t="s">
        <v>11</v>
      </c>
      <c r="B345" s="104" t="s">
        <v>138</v>
      </c>
      <c r="C345" s="6" t="s">
        <v>32</v>
      </c>
      <c r="D345" s="7">
        <v>300</v>
      </c>
      <c r="E345" s="7"/>
      <c r="F345" s="7"/>
      <c r="G345" s="8"/>
      <c r="H345" s="9"/>
      <c r="I345" s="10"/>
      <c r="J345" s="9"/>
      <c r="K345" s="153"/>
      <c r="L345" s="153"/>
    </row>
    <row r="346" spans="1:12" ht="45" x14ac:dyDescent="0.25">
      <c r="A346" s="97" t="s">
        <v>13</v>
      </c>
      <c r="B346" s="5" t="s">
        <v>139</v>
      </c>
      <c r="C346" s="6" t="s">
        <v>32</v>
      </c>
      <c r="D346" s="7">
        <v>125</v>
      </c>
      <c r="E346" s="7"/>
      <c r="F346" s="7"/>
      <c r="G346" s="8"/>
      <c r="H346" s="9"/>
      <c r="I346" s="11"/>
      <c r="J346" s="9"/>
      <c r="K346" s="153"/>
      <c r="L346" s="153"/>
    </row>
    <row r="347" spans="1:12" x14ac:dyDescent="0.25">
      <c r="A347" s="97"/>
      <c r="B347" s="100" t="s">
        <v>45</v>
      </c>
      <c r="C347" s="6"/>
      <c r="D347" s="7"/>
      <c r="E347" s="7"/>
      <c r="F347" s="7"/>
      <c r="G347" s="8"/>
      <c r="H347" s="101">
        <f>SUM(H344:H346)</f>
        <v>0</v>
      </c>
      <c r="I347" s="10"/>
      <c r="J347" s="101">
        <f>SUM(J344:J346)</f>
        <v>0</v>
      </c>
    </row>
    <row r="348" spans="1:12" x14ac:dyDescent="0.25">
      <c r="A348" s="12"/>
      <c r="B348" s="162" t="s">
        <v>135</v>
      </c>
      <c r="C348" s="162"/>
      <c r="D348" s="162"/>
      <c r="E348" s="162"/>
      <c r="F348" s="162"/>
      <c r="G348" s="162"/>
      <c r="H348" s="162"/>
      <c r="I348" s="162"/>
      <c r="J348" s="162"/>
      <c r="K348" s="162"/>
    </row>
    <row r="349" spans="1:12" x14ac:dyDescent="0.25">
      <c r="A349" s="12"/>
      <c r="B349" s="12" t="s">
        <v>75</v>
      </c>
      <c r="C349" s="12"/>
      <c r="D349" s="12"/>
      <c r="E349" s="12"/>
      <c r="F349" s="12"/>
      <c r="G349" s="12"/>
      <c r="H349" s="12"/>
      <c r="I349" s="12"/>
      <c r="J349" s="12"/>
      <c r="K349" s="12"/>
    </row>
    <row r="350" spans="1:12" x14ac:dyDescent="0.25">
      <c r="A350" s="12"/>
      <c r="B350" s="12"/>
      <c r="C350" s="12"/>
      <c r="D350" s="12"/>
      <c r="E350" s="12"/>
      <c r="F350" s="12"/>
      <c r="G350" s="12"/>
      <c r="H350" s="12"/>
      <c r="I350" s="12"/>
      <c r="J350" s="12"/>
      <c r="K350" s="12"/>
    </row>
    <row r="351" spans="1:12" ht="31.5" customHeight="1" x14ac:dyDescent="0.25">
      <c r="A351" s="12"/>
      <c r="B351" s="12"/>
      <c r="C351" s="12"/>
      <c r="D351" s="12"/>
      <c r="E351" s="12"/>
      <c r="F351" s="12"/>
      <c r="G351" s="12"/>
      <c r="H351" s="12"/>
      <c r="I351" s="15"/>
      <c r="J351" s="16" t="s">
        <v>46</v>
      </c>
      <c r="K351" s="12"/>
    </row>
    <row r="352" spans="1:12" ht="16.5" customHeight="1" x14ac:dyDescent="0.25">
      <c r="A352" s="123"/>
      <c r="B352" s="12"/>
      <c r="C352" s="12"/>
      <c r="D352" s="12"/>
      <c r="E352" s="12"/>
      <c r="F352" s="12"/>
      <c r="G352" s="12"/>
      <c r="H352" s="12"/>
      <c r="I352" s="15"/>
      <c r="J352" s="51" t="s">
        <v>47</v>
      </c>
      <c r="K352" s="12"/>
    </row>
    <row r="353" spans="1:13" ht="26.25" customHeight="1" x14ac:dyDescent="0.25">
      <c r="A353" s="123"/>
    </row>
    <row r="354" spans="1:13" x14ac:dyDescent="0.25">
      <c r="A354" s="123"/>
      <c r="B354" s="130" t="s">
        <v>73</v>
      </c>
      <c r="C354" s="123"/>
      <c r="D354" s="123"/>
      <c r="E354" s="123"/>
      <c r="F354" s="123"/>
      <c r="G354" s="123"/>
      <c r="H354" s="123"/>
      <c r="I354" s="123"/>
      <c r="J354" s="123"/>
      <c r="K354" s="141">
        <v>0.4</v>
      </c>
    </row>
    <row r="355" spans="1:13" ht="90" x14ac:dyDescent="0.25">
      <c r="A355" s="83" t="s">
        <v>49</v>
      </c>
      <c r="B355" s="79" t="s">
        <v>2</v>
      </c>
      <c r="C355" s="17" t="s">
        <v>3</v>
      </c>
      <c r="D355" s="17" t="s">
        <v>4</v>
      </c>
      <c r="E355" s="17" t="s">
        <v>133</v>
      </c>
      <c r="F355" s="17" t="s">
        <v>134</v>
      </c>
      <c r="G355" s="17" t="s">
        <v>5</v>
      </c>
      <c r="H355" s="18" t="s">
        <v>6</v>
      </c>
      <c r="I355" s="19" t="s">
        <v>7</v>
      </c>
      <c r="J355" s="17" t="s">
        <v>8</v>
      </c>
      <c r="K355" s="154" t="s">
        <v>131</v>
      </c>
      <c r="L355" s="154" t="s">
        <v>132</v>
      </c>
      <c r="M355" s="115"/>
    </row>
    <row r="356" spans="1:13" ht="78" customHeight="1" x14ac:dyDescent="0.25">
      <c r="A356" s="54" t="s">
        <v>9</v>
      </c>
      <c r="B356" s="118" t="s">
        <v>77</v>
      </c>
      <c r="C356" s="65" t="s">
        <v>32</v>
      </c>
      <c r="D356" s="62">
        <v>150</v>
      </c>
      <c r="E356" s="62"/>
      <c r="F356" s="62"/>
      <c r="G356" s="22"/>
      <c r="H356" s="22"/>
      <c r="I356" s="64"/>
      <c r="J356" s="22"/>
      <c r="K356" s="153"/>
      <c r="L356" s="153"/>
    </row>
    <row r="357" spans="1:13" ht="60" x14ac:dyDescent="0.25">
      <c r="A357" s="54" t="s">
        <v>11</v>
      </c>
      <c r="B357" s="118" t="s">
        <v>79</v>
      </c>
      <c r="C357" s="65" t="s">
        <v>32</v>
      </c>
      <c r="D357" s="62">
        <v>50</v>
      </c>
      <c r="E357" s="62"/>
      <c r="F357" s="62"/>
      <c r="G357" s="22"/>
      <c r="H357" s="22"/>
      <c r="I357" s="64"/>
      <c r="J357" s="22"/>
      <c r="K357" s="153"/>
      <c r="L357" s="153"/>
    </row>
    <row r="358" spans="1:13" ht="60" x14ac:dyDescent="0.25">
      <c r="A358" s="54" t="s">
        <v>13</v>
      </c>
      <c r="B358" s="118" t="s">
        <v>78</v>
      </c>
      <c r="C358" s="65" t="s">
        <v>32</v>
      </c>
      <c r="D358" s="62">
        <v>10</v>
      </c>
      <c r="E358" s="62"/>
      <c r="F358" s="62"/>
      <c r="G358" s="22"/>
      <c r="H358" s="22"/>
      <c r="I358" s="64"/>
      <c r="J358" s="22"/>
      <c r="K358" s="153"/>
      <c r="L358" s="153"/>
    </row>
    <row r="359" spans="1:13" ht="75" x14ac:dyDescent="0.25">
      <c r="A359" s="54" t="s">
        <v>14</v>
      </c>
      <c r="B359" s="1" t="s">
        <v>80</v>
      </c>
      <c r="C359" s="65" t="s">
        <v>32</v>
      </c>
      <c r="D359" s="62">
        <v>10</v>
      </c>
      <c r="E359" s="62"/>
      <c r="F359" s="62"/>
      <c r="G359" s="22"/>
      <c r="H359" s="22"/>
      <c r="I359" s="64"/>
      <c r="J359" s="22"/>
      <c r="K359" s="153"/>
      <c r="L359" s="153"/>
    </row>
    <row r="360" spans="1:13" ht="69.75" customHeight="1" x14ac:dyDescent="0.25">
      <c r="A360" s="54" t="s">
        <v>14</v>
      </c>
      <c r="B360" s="30" t="s">
        <v>81</v>
      </c>
      <c r="C360" s="65" t="s">
        <v>32</v>
      </c>
      <c r="D360" s="62">
        <v>10</v>
      </c>
      <c r="E360" s="62"/>
      <c r="F360" s="62"/>
      <c r="G360" s="22"/>
      <c r="H360" s="22"/>
      <c r="I360" s="64"/>
      <c r="J360" s="22"/>
      <c r="K360" s="153"/>
      <c r="L360" s="153"/>
    </row>
    <row r="361" spans="1:13" ht="48" customHeight="1" x14ac:dyDescent="0.25">
      <c r="A361" s="54" t="s">
        <v>15</v>
      </c>
      <c r="B361" s="118" t="s">
        <v>113</v>
      </c>
      <c r="C361" s="65" t="s">
        <v>32</v>
      </c>
      <c r="D361" s="62">
        <v>150</v>
      </c>
      <c r="E361" s="62"/>
      <c r="F361" s="62"/>
      <c r="G361" s="22"/>
      <c r="H361" s="22"/>
      <c r="I361" s="64"/>
      <c r="J361" s="22"/>
      <c r="K361" s="153"/>
      <c r="L361" s="153"/>
    </row>
    <row r="362" spans="1:13" ht="52.5" customHeight="1" x14ac:dyDescent="0.25">
      <c r="A362" s="54" t="s">
        <v>16</v>
      </c>
      <c r="B362" s="118" t="s">
        <v>114</v>
      </c>
      <c r="C362" s="65" t="s">
        <v>32</v>
      </c>
      <c r="D362" s="62">
        <v>50</v>
      </c>
      <c r="E362" s="62"/>
      <c r="F362" s="62"/>
      <c r="G362" s="22"/>
      <c r="H362" s="22"/>
      <c r="I362" s="64"/>
      <c r="J362" s="22"/>
      <c r="K362" s="153"/>
      <c r="L362" s="153"/>
    </row>
    <row r="363" spans="1:13" ht="38.25" customHeight="1" x14ac:dyDescent="0.25">
      <c r="A363" s="54" t="s">
        <v>14</v>
      </c>
      <c r="B363" s="1" t="s">
        <v>83</v>
      </c>
      <c r="C363" s="65" t="s">
        <v>32</v>
      </c>
      <c r="D363" s="62">
        <v>50</v>
      </c>
      <c r="E363" s="62"/>
      <c r="F363" s="62"/>
      <c r="G363" s="22"/>
      <c r="H363" s="22"/>
      <c r="I363" s="64"/>
      <c r="J363" s="22"/>
      <c r="K363" s="153"/>
      <c r="L363" s="153"/>
    </row>
    <row r="364" spans="1:13" ht="41.25" customHeight="1" x14ac:dyDescent="0.25">
      <c r="A364" s="110" t="s">
        <v>17</v>
      </c>
      <c r="B364" s="45" t="s">
        <v>82</v>
      </c>
      <c r="C364" s="65" t="s">
        <v>32</v>
      </c>
      <c r="D364" s="62">
        <v>100</v>
      </c>
      <c r="E364" s="62"/>
      <c r="F364" s="62"/>
      <c r="G364" s="22"/>
      <c r="H364" s="22"/>
      <c r="I364" s="64"/>
      <c r="J364" s="22"/>
      <c r="K364" s="153"/>
      <c r="L364" s="153"/>
    </row>
    <row r="365" spans="1:13" ht="35.25" customHeight="1" x14ac:dyDescent="0.25">
      <c r="A365" s="83"/>
      <c r="B365" s="113" t="s">
        <v>45</v>
      </c>
      <c r="C365" s="65"/>
      <c r="D365" s="28"/>
      <c r="E365" s="28"/>
      <c r="F365" s="28"/>
      <c r="G365" s="22"/>
      <c r="H365" s="35">
        <f>SUM(H356:H364)</f>
        <v>0</v>
      </c>
      <c r="I365" s="23"/>
      <c r="J365" s="35">
        <f>SUM(J356:J364)</f>
        <v>0</v>
      </c>
    </row>
    <row r="366" spans="1:13" ht="38.25" customHeight="1" x14ac:dyDescent="0.25">
      <c r="A366" s="120"/>
      <c r="B366" s="159" t="s">
        <v>135</v>
      </c>
      <c r="C366" s="159"/>
      <c r="D366" s="159"/>
      <c r="E366" s="159"/>
      <c r="F366" s="159"/>
      <c r="G366" s="159"/>
      <c r="H366" s="159"/>
      <c r="I366" s="159"/>
      <c r="J366" s="159"/>
      <c r="K366" s="159"/>
    </row>
    <row r="367" spans="1:13" ht="24" customHeight="1" x14ac:dyDescent="0.25">
      <c r="A367" s="123"/>
      <c r="B367" s="131" t="s">
        <v>136</v>
      </c>
      <c r="C367" s="131"/>
      <c r="D367" s="131"/>
      <c r="E367" s="131"/>
      <c r="F367" s="131"/>
      <c r="G367" s="131"/>
      <c r="H367" s="131"/>
      <c r="I367" s="15"/>
      <c r="J367" s="16" t="s">
        <v>46</v>
      </c>
      <c r="K367" s="12"/>
    </row>
    <row r="368" spans="1:13" x14ac:dyDescent="0.25">
      <c r="A368" s="123"/>
      <c r="B368" s="123" t="s">
        <v>75</v>
      </c>
      <c r="C368" s="123"/>
      <c r="D368" s="123"/>
      <c r="E368" s="123"/>
      <c r="F368" s="123"/>
      <c r="G368" s="123"/>
      <c r="H368" s="123"/>
      <c r="I368" s="15"/>
      <c r="J368" s="51" t="s">
        <v>47</v>
      </c>
      <c r="K368" s="12"/>
    </row>
    <row r="369" spans="1:12" ht="18.75" customHeight="1" x14ac:dyDescent="0.25">
      <c r="A369" s="123"/>
      <c r="B369" s="123"/>
      <c r="C369" s="123"/>
      <c r="D369" s="123"/>
      <c r="E369" s="123"/>
      <c r="F369" s="123"/>
      <c r="G369" s="123"/>
      <c r="H369" s="123"/>
      <c r="I369" s="123"/>
      <c r="J369" s="123"/>
      <c r="K369" s="123"/>
    </row>
    <row r="370" spans="1:12" x14ac:dyDescent="0.25">
      <c r="A370" s="123"/>
      <c r="B370" s="123"/>
      <c r="C370" s="123"/>
      <c r="D370" s="123"/>
      <c r="E370" s="123"/>
      <c r="F370" s="123"/>
      <c r="G370" s="123"/>
      <c r="H370" s="123"/>
      <c r="I370" s="123"/>
      <c r="J370" s="123"/>
      <c r="K370" s="123"/>
    </row>
    <row r="371" spans="1:12" x14ac:dyDescent="0.25">
      <c r="A371" s="123"/>
      <c r="B371" s="123"/>
      <c r="C371" s="123"/>
      <c r="D371" s="123"/>
      <c r="E371" s="123"/>
      <c r="F371" s="123"/>
      <c r="G371" s="123"/>
      <c r="H371" s="123"/>
      <c r="I371" s="123"/>
      <c r="J371" s="123"/>
      <c r="K371" s="123"/>
    </row>
    <row r="372" spans="1:12" x14ac:dyDescent="0.25">
      <c r="A372" s="123"/>
      <c r="B372" s="123"/>
      <c r="C372" s="123"/>
      <c r="D372" s="123"/>
      <c r="E372" s="123"/>
      <c r="F372" s="123"/>
      <c r="G372" s="123"/>
      <c r="H372" s="123"/>
      <c r="I372" s="123"/>
      <c r="J372" s="123"/>
      <c r="K372" s="123"/>
    </row>
    <row r="373" spans="1:12" x14ac:dyDescent="0.25">
      <c r="A373" s="12"/>
    </row>
    <row r="374" spans="1:12" x14ac:dyDescent="0.25">
      <c r="A374" s="12"/>
      <c r="B374" s="13" t="s">
        <v>76</v>
      </c>
      <c r="C374" s="12"/>
      <c r="D374" s="12"/>
      <c r="E374" s="12"/>
      <c r="F374" s="12"/>
      <c r="G374" s="12"/>
      <c r="H374" s="12"/>
      <c r="I374" s="12"/>
      <c r="J374" s="12"/>
      <c r="K374" s="138">
        <v>0.4</v>
      </c>
    </row>
    <row r="375" spans="1:12" ht="90" x14ac:dyDescent="0.25">
      <c r="A375" s="94" t="s">
        <v>1</v>
      </c>
      <c r="B375" s="94" t="s">
        <v>2</v>
      </c>
      <c r="C375" s="94" t="s">
        <v>3</v>
      </c>
      <c r="D375" s="94" t="s">
        <v>4</v>
      </c>
      <c r="E375" s="17" t="s">
        <v>133</v>
      </c>
      <c r="F375" s="17" t="s">
        <v>134</v>
      </c>
      <c r="G375" s="94" t="s">
        <v>5</v>
      </c>
      <c r="H375" s="95" t="s">
        <v>6</v>
      </c>
      <c r="I375" s="96" t="s">
        <v>7</v>
      </c>
      <c r="J375" s="94" t="s">
        <v>8</v>
      </c>
      <c r="K375" s="154" t="s">
        <v>131</v>
      </c>
      <c r="L375" s="154" t="s">
        <v>132</v>
      </c>
    </row>
    <row r="376" spans="1:12" ht="47.25" x14ac:dyDescent="0.25">
      <c r="A376" s="94" t="s">
        <v>9</v>
      </c>
      <c r="B376" s="132" t="s">
        <v>120</v>
      </c>
      <c r="C376" s="6" t="s">
        <v>22</v>
      </c>
      <c r="D376" s="7">
        <v>200</v>
      </c>
      <c r="E376" s="7"/>
      <c r="F376" s="7"/>
      <c r="G376" s="8"/>
      <c r="H376" s="9"/>
      <c r="I376" s="10"/>
      <c r="J376" s="9"/>
      <c r="K376" s="153"/>
      <c r="L376" s="153"/>
    </row>
    <row r="377" spans="1:12" ht="47.25" x14ac:dyDescent="0.25">
      <c r="A377" s="97" t="s">
        <v>11</v>
      </c>
      <c r="B377" s="133" t="s">
        <v>121</v>
      </c>
      <c r="C377" s="6" t="s">
        <v>32</v>
      </c>
      <c r="D377" s="7">
        <v>100</v>
      </c>
      <c r="E377" s="7"/>
      <c r="F377" s="7"/>
      <c r="G377" s="8"/>
      <c r="H377" s="9"/>
      <c r="I377" s="10"/>
      <c r="J377" s="9"/>
      <c r="K377" s="153"/>
      <c r="L377" s="153"/>
    </row>
    <row r="378" spans="1:12" ht="45" x14ac:dyDescent="0.25">
      <c r="A378" s="97" t="s">
        <v>13</v>
      </c>
      <c r="B378" s="134" t="s">
        <v>84</v>
      </c>
      <c r="C378" s="6" t="s">
        <v>32</v>
      </c>
      <c r="D378" s="7">
        <v>100</v>
      </c>
      <c r="E378" s="7"/>
      <c r="F378" s="7"/>
      <c r="G378" s="8"/>
      <c r="H378" s="9"/>
      <c r="I378" s="10"/>
      <c r="J378" s="9"/>
      <c r="K378" s="153"/>
      <c r="L378" s="153"/>
    </row>
    <row r="379" spans="1:12" ht="45" x14ac:dyDescent="0.25">
      <c r="A379" s="97" t="s">
        <v>14</v>
      </c>
      <c r="B379" s="132" t="s">
        <v>85</v>
      </c>
      <c r="C379" s="6" t="s">
        <v>32</v>
      </c>
      <c r="D379" s="7">
        <v>200</v>
      </c>
      <c r="E379" s="7"/>
      <c r="F379" s="7"/>
      <c r="G379" s="8"/>
      <c r="H379" s="9"/>
      <c r="I379" s="11"/>
      <c r="J379" s="9"/>
      <c r="K379" s="153"/>
      <c r="L379" s="153"/>
    </row>
    <row r="380" spans="1:12" x14ac:dyDescent="0.25">
      <c r="A380" s="97"/>
      <c r="B380" s="77" t="s">
        <v>45</v>
      </c>
      <c r="C380" s="6"/>
      <c r="D380" s="7"/>
      <c r="E380" s="7"/>
      <c r="F380" s="7"/>
      <c r="G380" s="8"/>
      <c r="H380" s="101">
        <f>SUM(H376:H379)</f>
        <v>0</v>
      </c>
      <c r="I380" s="10"/>
      <c r="J380" s="101">
        <f>SUM(J376:J379)</f>
        <v>0</v>
      </c>
    </row>
    <row r="381" spans="1:12" x14ac:dyDescent="0.25">
      <c r="A381" s="102"/>
      <c r="B381" s="157" t="s">
        <v>135</v>
      </c>
      <c r="C381" s="157"/>
      <c r="D381" s="157"/>
      <c r="E381" s="157"/>
      <c r="F381" s="157"/>
      <c r="G381" s="157"/>
      <c r="H381" s="157"/>
      <c r="I381" s="157"/>
      <c r="J381" s="157"/>
      <c r="K381" s="157"/>
    </row>
    <row r="382" spans="1:12" x14ac:dyDescent="0.25">
      <c r="A382" s="123"/>
      <c r="B382" s="123" t="s">
        <v>75</v>
      </c>
      <c r="C382" s="123"/>
      <c r="D382" s="123"/>
      <c r="E382" s="123"/>
      <c r="F382" s="123"/>
      <c r="G382" s="123"/>
      <c r="H382" s="123"/>
      <c r="I382" s="123"/>
      <c r="J382" s="123"/>
      <c r="K382" s="123"/>
    </row>
    <row r="383" spans="1:12" x14ac:dyDescent="0.25">
      <c r="A383" s="123"/>
      <c r="B383" s="123"/>
      <c r="C383" s="123"/>
      <c r="D383" s="123"/>
      <c r="E383" s="123"/>
      <c r="F383" s="123"/>
      <c r="G383" s="123"/>
      <c r="H383" s="123"/>
      <c r="I383" s="15"/>
      <c r="J383" s="16" t="s">
        <v>46</v>
      </c>
      <c r="K383" s="12"/>
    </row>
    <row r="384" spans="1:12" x14ac:dyDescent="0.25">
      <c r="A384" s="123"/>
      <c r="B384" s="123"/>
      <c r="C384" s="123"/>
      <c r="D384" s="123"/>
      <c r="E384" s="123"/>
      <c r="F384" s="123"/>
      <c r="G384" s="123"/>
      <c r="H384" s="123"/>
      <c r="I384" s="15"/>
      <c r="J384" s="51" t="s">
        <v>47</v>
      </c>
      <c r="K384" s="12"/>
    </row>
    <row r="385" spans="1:11" x14ac:dyDescent="0.25">
      <c r="A385" s="123"/>
      <c r="B385" s="123"/>
      <c r="C385" s="123"/>
      <c r="D385" s="123"/>
      <c r="E385" s="123"/>
      <c r="F385" s="123"/>
      <c r="G385" s="123"/>
      <c r="H385" s="123"/>
      <c r="I385" s="123"/>
      <c r="J385" s="123"/>
      <c r="K385" s="123"/>
    </row>
    <row r="387" spans="1:11" ht="26.85" customHeight="1" x14ac:dyDescent="0.25"/>
    <row r="392" spans="1:11" ht="26.85" customHeight="1" x14ac:dyDescent="0.25"/>
    <row r="408" ht="26.85" customHeight="1" x14ac:dyDescent="0.25"/>
    <row r="433" ht="26.85" customHeight="1" x14ac:dyDescent="0.25"/>
  </sheetData>
  <mergeCells count="22">
    <mergeCell ref="B180:D180"/>
    <mergeCell ref="B366:K366"/>
    <mergeCell ref="B302:K302"/>
    <mergeCell ref="B323:K323"/>
    <mergeCell ref="B334:K334"/>
    <mergeCell ref="B348:K348"/>
    <mergeCell ref="I135:K135"/>
    <mergeCell ref="I136:K136"/>
    <mergeCell ref="B381:K381"/>
    <mergeCell ref="B35:K35"/>
    <mergeCell ref="B54:K54"/>
    <mergeCell ref="B69:K69"/>
    <mergeCell ref="B82:K82"/>
    <mergeCell ref="B134:K134"/>
    <mergeCell ref="B150:K150"/>
    <mergeCell ref="B165:K165"/>
    <mergeCell ref="B179:K179"/>
    <mergeCell ref="B207:K207"/>
    <mergeCell ref="B224:K224"/>
    <mergeCell ref="B277:K277"/>
    <mergeCell ref="I279:K279"/>
    <mergeCell ref="B290:K290"/>
  </mergeCells>
  <phoneticPr fontId="28" type="noConversion"/>
  <conditionalFormatting sqref="B270:B274">
    <cfRule type="cellIs" dxfId="0" priority="1" stopIfTrue="1" operator="lessThan">
      <formula>0.01</formula>
    </cfRule>
  </conditionalFormatting>
  <pageMargins left="0.7" right="0.7" top="0.75" bottom="0.75" header="0.51180555555555496" footer="0.51180555555555496"/>
  <pageSetup paperSize="9" scale="70" firstPageNumber="0" fitToHeight="0" orientation="landscape" r:id="rId1"/>
  <rowBreaks count="25" manualBreakCount="25">
    <brk id="16" max="8" man="1"/>
    <brk id="29" max="8" man="1"/>
    <brk id="40" max="8" man="1"/>
    <brk id="59" max="8" man="1"/>
    <brk id="85" max="8" man="1"/>
    <brk id="101" max="8" man="1"/>
    <brk id="110" max="8" man="1"/>
    <brk id="123" max="8" man="1"/>
    <brk id="136" max="8" man="1"/>
    <brk id="156" max="8" man="1"/>
    <brk id="182" max="8" man="1"/>
    <brk id="202" max="8" man="1"/>
    <brk id="211" max="8" man="1"/>
    <brk id="228" max="8" man="1"/>
    <brk id="237" max="8" man="1"/>
    <brk id="246" max="8" man="1"/>
    <brk id="256" max="8" man="1"/>
    <brk id="266" max="8" man="1"/>
    <brk id="273" max="8" man="1"/>
    <brk id="281" max="8" man="1"/>
    <brk id="306" max="8" man="1"/>
    <brk id="314" max="8" man="1"/>
    <brk id="326" max="16383" man="1"/>
    <brk id="340" max="16383" man="1"/>
    <brk id="36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6:E26"/>
  <sheetViews>
    <sheetView topLeftCell="A2" workbookViewId="0">
      <selection activeCell="G27" sqref="A2:G27"/>
    </sheetView>
  </sheetViews>
  <sheetFormatPr defaultRowHeight="15" x14ac:dyDescent="0.25"/>
  <cols>
    <col min="3" max="3" width="14.5703125" customWidth="1"/>
    <col min="5" max="5" width="13.7109375" customWidth="1"/>
    <col min="7" max="7" width="30.42578125" customWidth="1"/>
  </cols>
  <sheetData>
    <row r="6" spans="3:5" x14ac:dyDescent="0.25">
      <c r="C6" s="106"/>
      <c r="E6" s="109"/>
    </row>
    <row r="7" spans="3:5" x14ac:dyDescent="0.25">
      <c r="C7" s="111"/>
      <c r="D7" s="135"/>
      <c r="E7" s="111"/>
    </row>
    <row r="8" spans="3:5" x14ac:dyDescent="0.25">
      <c r="C8" s="107"/>
      <c r="E8" s="109"/>
    </row>
    <row r="9" spans="3:5" x14ac:dyDescent="0.25">
      <c r="C9" s="108"/>
      <c r="E9" s="109"/>
    </row>
    <row r="10" spans="3:5" x14ac:dyDescent="0.25">
      <c r="C10" s="107"/>
      <c r="E10" s="109"/>
    </row>
    <row r="11" spans="3:5" x14ac:dyDescent="0.25">
      <c r="C11" s="107"/>
      <c r="E11" s="109"/>
    </row>
    <row r="12" spans="3:5" x14ac:dyDescent="0.25">
      <c r="C12" s="107"/>
      <c r="E12" s="109"/>
    </row>
    <row r="13" spans="3:5" x14ac:dyDescent="0.25">
      <c r="C13" s="107"/>
      <c r="E13" s="109"/>
    </row>
    <row r="14" spans="3:5" x14ac:dyDescent="0.25">
      <c r="C14" s="107"/>
      <c r="E14" s="109"/>
    </row>
    <row r="15" spans="3:5" x14ac:dyDescent="0.25">
      <c r="C15" s="107"/>
      <c r="E15" s="109"/>
    </row>
    <row r="16" spans="3:5" x14ac:dyDescent="0.25">
      <c r="C16" s="107"/>
      <c r="E16" s="109"/>
    </row>
    <row r="17" spans="3:5" x14ac:dyDescent="0.25">
      <c r="C17" s="107"/>
      <c r="E17" s="109"/>
    </row>
    <row r="18" spans="3:5" x14ac:dyDescent="0.25">
      <c r="C18" s="107"/>
      <c r="E18" s="109"/>
    </row>
    <row r="19" spans="3:5" x14ac:dyDescent="0.25">
      <c r="C19" s="107"/>
      <c r="E19" s="109"/>
    </row>
    <row r="20" spans="3:5" x14ac:dyDescent="0.25">
      <c r="C20" s="107"/>
      <c r="E20" s="109"/>
    </row>
    <row r="21" spans="3:5" x14ac:dyDescent="0.25">
      <c r="C21" s="107"/>
      <c r="E21" s="109"/>
    </row>
    <row r="22" spans="3:5" x14ac:dyDescent="0.25">
      <c r="C22" s="107"/>
      <c r="E22" s="109"/>
    </row>
    <row r="23" spans="3:5" x14ac:dyDescent="0.25">
      <c r="C23" s="107"/>
      <c r="E23" s="109"/>
    </row>
    <row r="24" spans="3:5" x14ac:dyDescent="0.25">
      <c r="C24" s="111"/>
      <c r="E24" s="109"/>
    </row>
    <row r="25" spans="3:5" x14ac:dyDescent="0.25">
      <c r="C25" s="105"/>
      <c r="E25" s="105"/>
    </row>
    <row r="26" spans="3:5" x14ac:dyDescent="0.25">
      <c r="C26" s="112"/>
      <c r="E26" s="112"/>
    </row>
  </sheetData>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Template/>
  <TotalTime>333</TotalTime>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Arkusz2</vt:lpstr>
      <vt:lpstr>Arkusz1!Obszar_wydruku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Krystyna Wróbel</dc:creator>
  <cp:lastModifiedBy>Wioleta Szyszka-Pietroń</cp:lastModifiedBy>
  <cp:revision>15</cp:revision>
  <cp:lastPrinted>2023-04-28T06:41:02Z</cp:lastPrinted>
  <dcterms:created xsi:type="dcterms:W3CDTF">2019-07-12T06:18:54Z</dcterms:created>
  <dcterms:modified xsi:type="dcterms:W3CDTF">2023-05-31T06:09:01Z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