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zpital.local\dfs_fileserver2\USERS\Mariola.Kalina\Desktop\akcesoria jednorazowego użytku do aparatury med\"/>
    </mc:Choice>
  </mc:AlternateContent>
  <bookViews>
    <workbookView xWindow="0" yWindow="0" windowWidth="21570" windowHeight="9060"/>
  </bookViews>
  <sheets>
    <sheet name="zad.1" sheetId="1" r:id="rId1"/>
    <sheet name="zad.2" sheetId="2" r:id="rId2"/>
    <sheet name="zad.3" sheetId="3" r:id="rId3"/>
    <sheet name="zad.4" sheetId="4" r:id="rId4"/>
    <sheet name="zad.5" sheetId="5" r:id="rId5"/>
    <sheet name="zad.6" sheetId="6" r:id="rId6"/>
    <sheet name="zad.7" sheetId="7" r:id="rId7"/>
    <sheet name="zad.8" sheetId="8" r:id="rId8"/>
    <sheet name="Zad.9" sheetId="10" r:id="rId9"/>
    <sheet name="zad.10" sheetId="12" r:id="rId10"/>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8" i="1" l="1"/>
  <c r="F18" i="1"/>
  <c r="F17" i="1"/>
  <c r="H17" i="1"/>
  <c r="H19" i="1"/>
  <c r="F19" i="1"/>
  <c r="F26" i="2" l="1"/>
  <c r="H26" i="2" s="1"/>
  <c r="F25" i="2"/>
  <c r="H25" i="2" s="1"/>
  <c r="F24" i="2"/>
  <c r="H24" i="2" s="1"/>
  <c r="F11" i="12" l="1"/>
  <c r="F12" i="12" s="1"/>
  <c r="H11" i="12" l="1"/>
  <c r="H12" i="12" s="1"/>
  <c r="F22" i="10" l="1"/>
  <c r="H22" i="10" s="1"/>
  <c r="F21" i="10"/>
  <c r="H21" i="10" s="1"/>
  <c r="F20" i="10"/>
  <c r="H20" i="10" s="1"/>
  <c r="F19" i="10"/>
  <c r="H19" i="10" s="1"/>
  <c r="F18" i="10"/>
  <c r="H18" i="10" s="1"/>
  <c r="F17" i="10"/>
  <c r="H17" i="10" s="1"/>
  <c r="F16" i="10"/>
  <c r="H16" i="10" s="1"/>
  <c r="F15" i="10"/>
  <c r="H15" i="10" s="1"/>
  <c r="F14" i="10"/>
  <c r="H14" i="10" s="1"/>
  <c r="F13" i="10"/>
  <c r="H13" i="10" s="1"/>
  <c r="F12" i="10"/>
  <c r="H12" i="10" s="1"/>
  <c r="F11" i="10"/>
  <c r="H11" i="10" s="1"/>
  <c r="H23" i="10" l="1"/>
  <c r="F23" i="10"/>
  <c r="F17" i="3" l="1"/>
  <c r="H17" i="3" s="1"/>
  <c r="F16" i="3"/>
  <c r="H16" i="3" s="1"/>
  <c r="F15" i="3"/>
  <c r="H15" i="3" s="1"/>
  <c r="F14" i="3"/>
  <c r="H14" i="3" s="1"/>
  <c r="F13" i="3"/>
  <c r="H13" i="3" s="1"/>
  <c r="F12" i="3"/>
  <c r="H12" i="3" s="1"/>
  <c r="F11" i="3"/>
  <c r="F15" i="8"/>
  <c r="H15" i="8" s="1"/>
  <c r="F14" i="8"/>
  <c r="H14" i="8" s="1"/>
  <c r="F13" i="8"/>
  <c r="H13" i="8" s="1"/>
  <c r="F12" i="8"/>
  <c r="F16" i="8" s="1"/>
  <c r="F18" i="3" l="1"/>
  <c r="H11" i="3"/>
  <c r="H18" i="3" s="1"/>
  <c r="H12" i="8"/>
  <c r="H16" i="8" s="1"/>
  <c r="F15" i="7" l="1"/>
  <c r="F23" i="2" l="1"/>
  <c r="H23" i="2" s="1"/>
  <c r="F16" i="1" l="1"/>
  <c r="H16" i="1" l="1"/>
  <c r="F18" i="4"/>
  <c r="H18" i="4" l="1"/>
  <c r="F13" i="5"/>
  <c r="H13" i="5" s="1"/>
  <c r="F12" i="5"/>
  <c r="H12" i="5" s="1"/>
  <c r="H14" i="5" s="1"/>
  <c r="F14" i="5" l="1"/>
  <c r="H15" i="7" l="1"/>
  <c r="F14" i="7"/>
  <c r="H14" i="7" s="1"/>
  <c r="F13" i="7"/>
  <c r="H13" i="7" s="1"/>
  <c r="F12" i="7"/>
  <c r="F16" i="7" l="1"/>
  <c r="H12" i="7"/>
  <c r="H16" i="7" s="1"/>
  <c r="F19" i="6" l="1"/>
  <c r="H19" i="6" s="1"/>
  <c r="F18" i="6"/>
  <c r="H18" i="6" s="1"/>
  <c r="F17" i="6"/>
  <c r="H17" i="6" s="1"/>
  <c r="F16" i="6"/>
  <c r="H16" i="6" s="1"/>
  <c r="F15" i="6"/>
  <c r="H15" i="6" s="1"/>
  <c r="F14" i="6"/>
  <c r="H14" i="6" s="1"/>
  <c r="F13" i="6"/>
  <c r="H13" i="6" s="1"/>
  <c r="F12" i="6"/>
  <c r="H12" i="6" s="1"/>
  <c r="F11" i="6"/>
  <c r="F20" i="6" l="1"/>
  <c r="H11" i="6"/>
  <c r="H20" i="6" s="1"/>
  <c r="F17" i="4" l="1"/>
  <c r="H17" i="4" s="1"/>
  <c r="F16" i="4"/>
  <c r="H16" i="4" s="1"/>
  <c r="F15" i="4"/>
  <c r="H15" i="4" s="1"/>
  <c r="F14" i="4"/>
  <c r="H14" i="4" s="1"/>
  <c r="F13" i="4"/>
  <c r="H13" i="4" s="1"/>
  <c r="F12" i="4"/>
  <c r="H12" i="4" s="1"/>
  <c r="F11" i="4"/>
  <c r="H11" i="4" l="1"/>
  <c r="H19" i="4" s="1"/>
  <c r="F19" i="4"/>
  <c r="F22" i="2"/>
  <c r="H22" i="2" s="1"/>
  <c r="F21" i="2"/>
  <c r="H21" i="2" s="1"/>
  <c r="F20" i="2"/>
  <c r="H20" i="2" s="1"/>
  <c r="F19" i="2"/>
  <c r="F18" i="2"/>
  <c r="H18" i="2" s="1"/>
  <c r="F17" i="2"/>
  <c r="H17" i="2" s="1"/>
  <c r="F16" i="2"/>
  <c r="H16" i="2" s="1"/>
  <c r="F15" i="2"/>
  <c r="H15" i="2" s="1"/>
  <c r="F14" i="2"/>
  <c r="H14" i="2" s="1"/>
  <c r="F13" i="2"/>
  <c r="H13" i="2" s="1"/>
  <c r="F12" i="2"/>
  <c r="H12" i="2" s="1"/>
  <c r="F11" i="2"/>
  <c r="H11" i="2" s="1"/>
  <c r="F10" i="2"/>
  <c r="F27" i="2" l="1"/>
  <c r="H19" i="2"/>
  <c r="H10" i="2"/>
  <c r="H27" i="2" s="1"/>
  <c r="F15" i="1" l="1"/>
  <c r="H15" i="1" s="1"/>
  <c r="F14" i="1"/>
  <c r="F13" i="1"/>
  <c r="H13" i="1" s="1"/>
  <c r="F12" i="1"/>
  <c r="H12" i="1" s="1"/>
  <c r="F11" i="1"/>
  <c r="H14" i="1" l="1"/>
  <c r="H11" i="1"/>
</calcChain>
</file>

<file path=xl/sharedStrings.xml><?xml version="1.0" encoding="utf-8"?>
<sst xmlns="http://schemas.openxmlformats.org/spreadsheetml/2006/main" count="330" uniqueCount="140">
  <si>
    <t>Zadanie nr 1</t>
  </si>
  <si>
    <t>Lp.</t>
  </si>
  <si>
    <t>Opis przedmiotu zamówienia</t>
  </si>
  <si>
    <t>j.m.</t>
  </si>
  <si>
    <t xml:space="preserve">Ilość </t>
  </si>
  <si>
    <t>Cena jednostkowa netto</t>
  </si>
  <si>
    <t>Łącznie                 wartość netto</t>
  </si>
  <si>
    <t>% VAT</t>
  </si>
  <si>
    <t>Łącznie              wartość brutto</t>
  </si>
  <si>
    <t>szt.</t>
  </si>
  <si>
    <t>RAZEM WARTOŚĆ:</t>
  </si>
  <si>
    <t>NETTO:</t>
  </si>
  <si>
    <t>BRUTTO:</t>
  </si>
  <si>
    <t>Zadanie nr 2</t>
  </si>
  <si>
    <t>Łącznie wartość netto</t>
  </si>
  <si>
    <t xml:space="preserve">szt. </t>
  </si>
  <si>
    <t>Pokrowiec zapasowy na rożek - rozmiar M.</t>
  </si>
  <si>
    <t>Pokrowiec zapasowy na rożek - rozmiar L.</t>
  </si>
  <si>
    <t>Układ oddechowy noworodkowy do respiratora Fabian, Avea, Bear-przystosowany do użytku z nawilżaczem noworodkowym. Rury układu z zabezpieczeniem antybakteryjnym opartym na działaniu jonów srebra, czas stosowania rur układu do 14 dni, przekrój rur 10 mm. Rury podgrzwane na wdechu i wydechu.</t>
  </si>
  <si>
    <t>Komora nawilżacza konstrukcji zapobiegającej nadmiernemu zbieraniu się kondensatu w obwodzie oddechowym dla noworodków.</t>
  </si>
  <si>
    <t>Zestaw uzupełniający do prowadzenia terapii wysokimi przepływami.</t>
  </si>
  <si>
    <t>Kaniula nosowa.</t>
  </si>
  <si>
    <t>Zadanie nr 3</t>
  </si>
  <si>
    <r>
      <t xml:space="preserve">Czujniki SpO2 dla noworodków-jednorazowe – </t>
    </r>
    <r>
      <rPr>
        <sz val="11"/>
        <rFont val="Calibri"/>
        <family val="2"/>
        <charset val="238"/>
        <scheme val="minor"/>
      </rPr>
      <t>kompatybilne z monitorami NIHON KOHDEN, przeznaczone dla pacjentów o wadze poniżej 3 kg i powyżej 30 kg. Czujniki ekranowane, ochrona przed zakłóceniami magnetycznymi co przekłada się na dokładność pomiaru. Czujniki posiadające dwie warstwy wzmocnionego pokrycia dla stabilizacji komponentów elektronicznych i kabli, czujniki zabezpieczone przed zakłóceniami spowodowanymi światłem zewnętrznym.</t>
    </r>
  </si>
  <si>
    <t>Zadanie nr 4</t>
  </si>
  <si>
    <t>Układ rur pacjenta-neonatologiczne o długości 1,6m, transportowy.</t>
  </si>
  <si>
    <t>Płatki termoizolacyjne do przyklejania czujnika temperatury na powierzchni ciała dla noworodków do inkubatorów Girafe Family posiadanych przez Zamawiającego.</t>
  </si>
  <si>
    <t xml:space="preserve">Osłona na matę w systemie BiliSoft rozmiar L- 25x30 cm </t>
  </si>
  <si>
    <t>Zadanie nr 6</t>
  </si>
  <si>
    <t xml:space="preserve">Jednorazowy układ do resuscytacji noworodków ze złączem T, układ z podwójnie obrotowym kolankiem, regulowana zastawka PEEP, uniwersalne złącze pasujące do najbardziej popularnych aparatów do resuscytacji. </t>
  </si>
  <si>
    <t>Płucko testowe do resuscytatora Neo puff</t>
  </si>
  <si>
    <t>Maseczka do Neopuff  rozmiar 35 mm</t>
  </si>
  <si>
    <t>Maseczka do Neopuff  rozmiar 42 mm</t>
  </si>
  <si>
    <t>Maseczka do Neopuff  rozmiar 50 mm</t>
  </si>
  <si>
    <t>Maseczka do Neopuff  rozmiar 60 mm</t>
  </si>
  <si>
    <t>Maseczka do Neopuff  rozmiar 72 mm</t>
  </si>
  <si>
    <t xml:space="preserve">op.
</t>
  </si>
  <si>
    <t>Czujnik SpO2 Neo &lt; 3 kg i &gt; 40kg, pomiar SpO2, PR, PI, PVI. Czujnik jednopacjentowy typu RD w opatentowanej technologii Masimo SET. Op. x 20 szt.</t>
  </si>
  <si>
    <r>
      <t>Jednorazowy układ oddechowy do nCPAP</t>
    </r>
    <r>
      <rPr>
        <sz val="11"/>
        <rFont val="Calibri"/>
        <family val="2"/>
        <charset val="238"/>
      </rPr>
      <t xml:space="preserve"> WILAflow ELITE kompatybilny z adapterem grzałki nawilżacza WILAmed AIRcon, ramię wdechowe podgrzewane 1 x 120 cm, średnica 10 mm, odcinek łączący komorę nawilżacza z urządzeniem 60 cm, przedłużka do inkubatora 40 cm, jednorazowa komora nawilżacza bez nadruków z możliwością obserwacji poziomu wody przez nawilżacz, odcinek ciśnieniowy. 
Generator nCPAP z trzema końcówkami donosowymi (S, M, L).</t>
    </r>
  </si>
  <si>
    <r>
      <t>Jednorazowy czujnik saturacji technologii</t>
    </r>
    <r>
      <rPr>
        <sz val="11"/>
        <rFont val="Calibri"/>
        <family val="2"/>
        <charset val="238"/>
        <scheme val="minor"/>
      </rPr>
      <t xml:space="preserve"> Nellcor Oxi Max, </t>
    </r>
    <r>
      <rPr>
        <sz val="11"/>
        <color indexed="8"/>
        <rFont val="Calibri"/>
        <family val="2"/>
        <charset val="238"/>
        <scheme val="minor"/>
      </rPr>
      <t>przeznaczone dla pacjentów o wadze poniżej 3 kg i powyżej 30 kg. Czujniki ekranowane, ochrona przed zakłóceniami magnetycznymi co przekłada się na dokładność pomiaru. Czujniki posiadające dwie warstwy wzmocnionego pokrycia dla stabilizacji komponentów elektronicznych i kabli, czujniki zabezpieczone przed zakłóceniami spowodowanymi światłem zewnętrznym.</t>
    </r>
  </si>
  <si>
    <t>Czujnik brzuszny oddechów technologii Infant Flow SiPAP.</t>
  </si>
  <si>
    <t>1.</t>
  </si>
  <si>
    <t>2.</t>
  </si>
  <si>
    <t>op.</t>
  </si>
  <si>
    <t>3.</t>
  </si>
  <si>
    <t>4.</t>
  </si>
  <si>
    <t>Dren płuczący do zabiegów laparoskopowych FC jednorazowy, sterylny kompatybilny z pompami Hamou Endomat Select UP-210.
1 op. - 10 szt.</t>
  </si>
  <si>
    <t>Maseczka nCPAP (WILAflow, Infant Flow). Rozmiar S / M / L. Maseczka kompatybilna z poz. 1</t>
  </si>
  <si>
    <t>Układ oddechowy technologii Infant Flow SiPAP jednorazowego użytku (mikrobiologicznie czysty), z zabezpieczeniem przeciwdrobnoustrojowym opartym na działaniu jonów srebra przystosowany do czepca do terapii wymiennych 
W skład zestawu wchodzi:
- odcinek wdechowy podgrzewany dł. 1,2 m, śr. wew. 10 mm, odcinek niepodgrzewany dł. 0,3m,
- odcinek wydechowy niepodgrzewany z perforacją w postaci regularnych otworów zabezpieczających przed okluzją, umiejscowionych na wierzchołkach karbowań, na całej długości odcinka,
- odcinek łączący nawilżacz z respiratorem dł. 0,6 m,
- odcinek do pomiaru ciśnienia dł. 2,1 m,
- zestaw generatora, w komplecie znajdują się:
• generator IF z elastycznymi i miękkimi paskami mocującymi z pętelkami do zaczepienia rzepów z jednej strony, zakończone zwężanymi, usztywnianymi i karbowanymi końcówkami, które ułatwiają montaż generatora do czapeczki,
• kołyska do zamocowania generatora na czepcu, wykonana z elastycznego tworzywa w kształcie litery T, z rzepem mocującym,
• końcówka donosowa o zróżnicowanej grubości ramion donosowych w rozm. S, M, L (3 szt.),
• klipsy – 4 szt.,
• miarka</t>
  </si>
  <si>
    <t>Paskowe mocowanie układu pacjenta w postaci czepca do terapii wymiennych. Czepiec jest przeznaczony do stosowania w nieinwazyjnym wspomaganiu oddechu (NIV) i umożliwia zamocowanie generatora w mocowaniu kołyskowym za pomocą dwóch krótkich dwustronnych rzepów oraz w terapii tlenowej wysokimi przepływami (HFOT) i umożliwia zamocowanie kaniuli nosowej za pomocą dwóch długich rzepów (posiadających dodatkowo warstwę klejącą). Dostępne rozmiary:
- obwód głowy do 24 cm, rozm. XXS
- obwód głowy 24-28 cm, rozm. XS
- obwód głowy 28-31 cm, rozm. S
- obwód głowy 31-34cm, rozm. M
- obwód głowy 34-38 cm, rozm. L
- obwód głowy 38-42 cm, rozm. XL</t>
  </si>
  <si>
    <t>Końcówka nosowa system LP rozmiar XS, S, M, L.</t>
  </si>
  <si>
    <t>Gniazdko noworodkowe (rożek) - rozm. S (mały).</t>
  </si>
  <si>
    <t>Gniazdko noworodkowe (rożek) - rozmiar M (średni).</t>
  </si>
  <si>
    <t>Gniazdko noworodkowe (rożek ) - rozmiar L (duży).</t>
  </si>
  <si>
    <t>Układ oddechowy do respiratora TV-100  rury układu z zabezpieczeniem antybakteryjnym opartym na działaniu jonów srebra w skład zestawu wchodzi:  
- odcinek wdechowy dł. 1,2 m
- odcinek wydechowy z zastawką wydechową,
- dren do pomiaru ciśnienia,
- łącznik Y
- zestaw adapterów, w tym do podaży NO,
- 4 klipsy</t>
  </si>
  <si>
    <t>Mankiet NIBP winylowy - ograniczonego użytku;  17-25 cm (+,- 1 cm) jednotubowy, bagnetowy</t>
  </si>
  <si>
    <t>Dren ssący dwuczęściowy, długi silikonowy nadający się do sterylizacji</t>
  </si>
  <si>
    <t>Zestaw drenu ssącego DS., jednorazowy, sterylny kompatybilny z sheverem ginekologicznym Karl Storz SE  &amp; Co.KG.
1 op. - 10 szt.</t>
  </si>
  <si>
    <t>Dren płuczący, do zabiegów histeroskopowych PC jednorazowy, sterylny kompatybilny z pompami Hamou Endomat Select UP-210.
1 op. - 10 szt.</t>
  </si>
  <si>
    <t>Mankiet pediatryczny,  NIBP winylowy - ograniczonego użytku, 12-19 cm (+,- 1 cm) jednotubowy, bagnetowy</t>
  </si>
  <si>
    <t>Zadanie nr 7</t>
  </si>
  <si>
    <t>Generator zawierający dwa kanały oddechowe, posiadający port do zamocowania końcówki donosowej lub maski nosowej, łączy się z układem rur złączką dwudrożną, wykonany z przejrzystego tworzywa umożliwiającego obserwację jego wnętrza, bardzo miękki nie powodujący podrażnień na nozdrzach. Anatomiczny kształt idealnie dopasowuje się do ciała noworodka. Wycięcie w przegrodzie zapobiegające obrażeniom pacjenta. Produkt jednorazowego użytku kompatybilny z końcówkami nosowymi z poz. 2.</t>
  </si>
  <si>
    <t>Szt.</t>
  </si>
  <si>
    <r>
      <t>Okularki do fototerapii wykonane z przyjaznego materiału dla dziecka z opaską elastyczną wykonaną z pianki poliuretanowej o otwartych końcach dające dodatkowe zabezpieczenie przed zsuwaniem się z potylicy. Okularki dwuczęściowe jednorazowe. Opaska mocowana jest za pomocą dwóch rzepów do okularów w okolicy skroni z możliwością relokacji. Długość rzepu 25mm (</t>
    </r>
    <r>
      <rPr>
        <sz val="11"/>
        <color indexed="8"/>
        <rFont val="Calibri"/>
        <family val="2"/>
        <charset val="238"/>
      </rPr>
      <t>±1 mm). Okulary mają posiadać wgłębienia w okolicy oczodołów co ma zapobiegać przedostaniu się promieni bocznych. Specjalna osłona na oczy musi chronić przed szkodliwym działaniem światła. Produkt pakowany osobno. Dostępne w rozm.: S,L, XL</t>
    </r>
  </si>
  <si>
    <t xml:space="preserve">Czapeczki jednorazowego użytku, wyposażone w rzep umożliwiający umocowanie przyłącza oraz komplet tasiemek do mocowania końcówek donosowych i maseczek. Czapeczki wykonane z materiału umożliwiającego przymocowanie rzepów tasiemek w dowolnym punkcie czapeczki. Rozm. XS,S,M,L,XL, XXL kodowane kolorem tym samym co przeszycie. Czapeczki kompatybilne z poz.1
</t>
  </si>
  <si>
    <t>6.</t>
  </si>
  <si>
    <t>Elektrody ekg dla wcześniaków, samoprzylepne, radioprzepuszczalne. Mocowane do skóry za pomocą przylepca hydrożelowego z hydrokoloidową otoczką gwarantujące trzymanie się elektrody 5 dni. Barwne oznakowanie przewodów zgodne ze standardem AAMI lub IEC zakończone złączem DIN. Pakowane oddzielnie. Dostępne w dwóch rozm. :
okrągłe- średnica 26mm,
prostokątne- 10x25mm.</t>
  </si>
  <si>
    <t>Jednorazowy układ oddechowy noworodkowy dedykowany do terapii oscylacyjnej.
W skład zestawu wchodzą:
-1 szt. układ do terapii wymiennych linia wdechowa i wydechowa podgrzewana, rury gładkie w środku nadające się do terapii HFO. Złacze do podłączenia grzania układu wyprowadzone na odległość min. 13cm,
- odcinek wdechowy podgrzewany dł.min. 1,6m
- odcinek wydechowy podgrzewany dł. min. 1,6m
- odcinek przedłużający do respiratora 0,4m
- 1 szt. proksymalny przewód ciśnieniowy dł. min. 1,8m
- 1 szt. łącznik do funkcji nCPAP dł. ok.0.63m
- zestaw różnych adapterów
- 1 szt.automatyczna komora nawilżacza.
Cała zawartość zapakowana w jednym op. Układ zgodny z zaleceniami producenta i instrukcją użytkowania respiratora Fabian posiadanego przez Zamawiającego.</t>
  </si>
  <si>
    <t xml:space="preserve">Czujnik SpO2  Neo &lt; 3 kg i &gt;40kg, pomiar SpO2, PR, PI, PVI. Czujnik jednopacjentowy typu LNCS w opatentowanej technologii Masimo SET  </t>
  </si>
  <si>
    <t>Producent, nr katalogowy, ilość szt. w op.</t>
  </si>
  <si>
    <t>Klasa wyrobu medycznego</t>
  </si>
  <si>
    <t>Producent, nr katalogowy i ilość szt. w op.</t>
  </si>
  <si>
    <t>Zadanie nr 5</t>
  </si>
  <si>
    <t>Czapeczka do mocowania układu pacjenta. Rozmiary od 000 do 5. Rozmiar oznaczony kolorystycznie. Czapeczka kompatybilna z poz. 1</t>
  </si>
  <si>
    <t xml:space="preserve">Plastry (podkładki) rozm.  XS-L kompatybilne z poz. 8 </t>
  </si>
  <si>
    <t>Nazwa handlowa, nr katalogowy,</t>
  </si>
  <si>
    <t>Nietłukący jednorazowy wyskalowany kanister do zbierania wydzieliny, sterylny, wykonany z polipropylenu, wyposażony w filtr hydrofobowo-bakteryjny, zawór upuszczający dodatnie ciśnienie oraz komorę na wydzielinę o pojemności 0,3L. do cyfrowego drenażu klatki piersiowej.                                                                                           Pakowane po 12 szt.</t>
  </si>
  <si>
    <t>Jednorazowy, sterylny, dren dwukanałowy (dren pomiarowy i dren pacjenta)  wykonany z PCV, sterylny, wyposażony w filtr hydrofobowy, posiadający klips zaciskowy, z łącznikiem podwójnym pediatrycznym dł. 150 cm i śr. 5 mm. Pakowane po 10 szt.</t>
  </si>
  <si>
    <t>Jednorazowy, sterylny, dren dwukanałowy (dren pomiarowy i dren pacjenta)  wykonany z PCV, sterylny, wyposażony w filtr hydrofobowy, posiadający klips zaciskowy, z łącznikiem pojedynczym pediatrycznym dł. 150 cm i śr. 5 mm. Pakowane po 10 szt.</t>
  </si>
  <si>
    <t>Jednorazowa, sterylna zatyczka do drenu, kompatybilne z cyfrowym drenażem klatki piersiowej. Pakowane po 20 szt.</t>
  </si>
  <si>
    <t>szt</t>
  </si>
  <si>
    <t>Czujniki SpO2 jednorazowego użycia dla pacjentów o wadze &lt;3kg &gt;30kg, opaska. Kompatybilny z aparatem do nieinwazyjnej wentylacji neonatologicznej Mindray NB- 350 posiadanego przez Zamawiajacego.</t>
  </si>
  <si>
    <t>Mankiety noworodkowe Nr 1 (3-6 cm) z konektorem połączeniowym luer-slip kompatybilne z kardiomonitorami NIHON KOHDEN BSM-6701K i BSM-6501K.</t>
  </si>
  <si>
    <t>Mankiety noworodkowe Nr 2 (4-8 cm) z konektorem połączeniowym luer-slip kompatybilne z kardiomonitorami NIHON KOHDEN BSM-6701K i BSM-6501K.</t>
  </si>
  <si>
    <t>Mankiety noworodkowe Nr 3 (6-11 cm) z konektorem połączeniowym luer-slip kompatybilne z kardiomonitorami NIHON KOHDEN BSM-6701K i BSM-6501K.</t>
  </si>
  <si>
    <t>Mankiety noworodkowe Nr 4 (7-13 cm) z konektorem połączeniowym luer-slip kompatybilne z kardiomonitorami NIHON KOHDEN BSM-6701K i BSM-6501K.</t>
  </si>
  <si>
    <r>
      <t xml:space="preserve">Mankiety noworodkowe Nr 5 </t>
    </r>
    <r>
      <rPr>
        <sz val="11"/>
        <rFont val="Calibri"/>
        <family val="2"/>
        <charset val="238"/>
        <scheme val="minor"/>
      </rPr>
      <t>(9-14,5cm)</t>
    </r>
    <r>
      <rPr>
        <sz val="11"/>
        <color indexed="8"/>
        <rFont val="Calibri"/>
        <family val="2"/>
        <charset val="238"/>
        <scheme val="minor"/>
      </rPr>
      <t xml:space="preserve"> z konektorem połączeniowym luer-slip kompatybilne z kardiomonitorami NIHON KOHDEN BSM-6701K i BSM-6501K.</t>
    </r>
  </si>
  <si>
    <t>Kaniula donosowa do stosowania przy terapii CPAP wykonana z wysokogatunkowego miękkiego silikonu, wyposażona w dwie cylindryczno- stożkowe końcówki nosowe zapewniające szczelne połączenie noworodka nie powodując urazów nosa. Końcówka dopasowuje sie do zarysu nosa.
Rozm. XS-XL kompatybilne z poz. 1</t>
  </si>
  <si>
    <r>
      <t xml:space="preserve">Kaniula donosowa dostosowana specjalnie do delikatnej anatomii i parametrów przepływu u najmłodszych pacjentów leczonych metodą nosowej wentylacji wysokoprzepływowej rozm. </t>
    </r>
    <r>
      <rPr>
        <sz val="11"/>
        <rFont val="Calibri"/>
        <family val="2"/>
        <charset val="238"/>
        <scheme val="minor"/>
      </rPr>
      <t>XS</t>
    </r>
    <r>
      <rPr>
        <sz val="11"/>
        <color indexed="8"/>
        <rFont val="Calibri"/>
        <family val="2"/>
        <charset val="238"/>
        <scheme val="minor"/>
      </rPr>
      <t>-L</t>
    </r>
  </si>
  <si>
    <t>Zadanie nr 8</t>
  </si>
  <si>
    <r>
      <t xml:space="preserve">1). Wykonawca zobowiązuje się dostarczyć przedmiot zamówienia w terminie </t>
    </r>
    <r>
      <rPr>
        <b/>
        <sz val="11"/>
        <rFont val="Calibri"/>
        <family val="2"/>
        <charset val="238"/>
        <scheme val="minor"/>
      </rPr>
      <t>14 dni</t>
    </r>
    <r>
      <rPr>
        <sz val="11"/>
        <rFont val="Calibri"/>
        <family val="2"/>
        <charset val="238"/>
        <scheme val="minor"/>
      </rPr>
      <t xml:space="preserve"> kalendarzowych od dnia złożenia zamówienia.
2). Zamawiający bedzie regulował należność na podstawie dokumentu przyjęcia złożonego zapotrzebowania i prawidłowo wystawionej faktury za dostarczony przedmiot zamówienia w terminie </t>
    </r>
    <r>
      <rPr>
        <b/>
        <sz val="11"/>
        <rFont val="Calibri"/>
        <family val="2"/>
        <charset val="238"/>
        <scheme val="minor"/>
      </rPr>
      <t>30 dni</t>
    </r>
    <r>
      <rPr>
        <sz val="11"/>
        <rFont val="Calibri"/>
        <family val="2"/>
        <charset val="238"/>
        <scheme val="minor"/>
      </rPr>
      <t xml:space="preserve"> licząc od dnia otrzymania przez Zamawiającego wymienionych dokumentów.
3). Do oferty należy dołączyć dokumenty producenta (np. karta katalogowa, ulotka itp) potwierdzające zgodność nazwy produktu z opisu przedmiotu zamówienia i zaoferowany nr katalogowy.
</t>
    </r>
    <r>
      <rPr>
        <b/>
        <sz val="11"/>
        <rFont val="Calibri"/>
        <family val="2"/>
        <charset val="238"/>
        <scheme val="minor"/>
      </rPr>
      <t xml:space="preserve">Oświadczam, że oferowane wyroby medyczne będą posiadały aktualne i ważne przez cały okres trwania umowy dopuszczenia do obrotu na rynku polskim, zgodnie z ustawą z dnia 7 kwietnia 2022 r. o wyrobach medycznych (Dz. U. z 2022 r. poz. 974), w postaci Deklaracji Zgodności wydanej przez producenta oraz/lub Certyfikatu CE wydanego przez jednostkę notyfikacyjną. W trakcie trwania umowy zobowiązuję się przedstawić niezwłocznie, na każde żądanie Zamawiającego, kopie lub oryginały dokumentów.  </t>
    </r>
  </si>
  <si>
    <r>
      <t xml:space="preserve">1). Wykonawca zobowiązuje się dostarczyć przedmiot zamówienia w terminie </t>
    </r>
    <r>
      <rPr>
        <b/>
        <sz val="11"/>
        <rFont val="Calibri"/>
        <family val="2"/>
        <charset val="238"/>
      </rPr>
      <t>14 dni</t>
    </r>
    <r>
      <rPr>
        <sz val="11"/>
        <rFont val="Calibri"/>
        <family val="2"/>
        <charset val="238"/>
      </rPr>
      <t xml:space="preserve"> kalendarzowych od dnia złożenia zamówienia.
2). Zamawiający bedzie regulował należność na podstawie dokumentu przyjęcia złożonego zapotrzebowania i prawidłowo wystawionej faktury za dostarczony przedmiot zamówienia w terminie </t>
    </r>
    <r>
      <rPr>
        <b/>
        <sz val="11"/>
        <rFont val="Calibri"/>
        <family val="2"/>
        <charset val="238"/>
      </rPr>
      <t>30 dni</t>
    </r>
    <r>
      <rPr>
        <sz val="11"/>
        <rFont val="Calibri"/>
        <family val="2"/>
        <charset val="238"/>
      </rPr>
      <t xml:space="preserve"> licząc od dnia otrzymania przez Zamawiającego wymienionych dokumentów
3). Do oferty należy dołączyć dokumenty producenta (np. karta katalogowa, ulotka itp) potwierdzające zgodność nazwy produktu z opisu przedmiotu zamówienia i zaoferowany nr katalogowy.
</t>
    </r>
    <r>
      <rPr>
        <b/>
        <sz val="11"/>
        <rFont val="Calibri"/>
        <family val="2"/>
        <charset val="238"/>
      </rPr>
      <t xml:space="preserve">Oświadczam, że oferowane wyroby medyczne będą posiadały aktualne i ważne przez cały okres trwania umowy dopuszczenia do obrotu na rynku polskim, zgodnie z ustawą z dnia 7 kwietnia 2022 r. o wyrobach medycznych (Dz. U. z 2022 r. poz. 974), w postaci Deklaracji Zgodności wydanej przez producenta oraz/lub Certyfikatu CE wydanego przez jednostkę notyfikacyjną. W trakcie trwania umowy zobowiązuję się przedstawić niezwłocznie, na każde żądanie Zamawiającego, kopie lub oryginały dokumentów.  
</t>
    </r>
  </si>
  <si>
    <r>
      <t xml:space="preserve">1). Wykonawca zobowiązuje się dostarczyć przedmiot zamówienia w terminie </t>
    </r>
    <r>
      <rPr>
        <b/>
        <sz val="11"/>
        <rFont val="Calibri"/>
        <family val="2"/>
        <charset val="238"/>
        <scheme val="minor"/>
      </rPr>
      <t>14 dni</t>
    </r>
    <r>
      <rPr>
        <sz val="11"/>
        <rFont val="Calibri"/>
        <family val="2"/>
        <charset val="238"/>
        <scheme val="minor"/>
      </rPr>
      <t xml:space="preserve"> kalendarzowych od dnia złożenia zamówienia.
2). Zamawiający bedzie regulował należność na podstawie dokumentu przyjęcia złożonego zapotrzebowania i prawidłowo wystawionej faktury za dostarczony przedmiot zamówienia w terminie </t>
    </r>
    <r>
      <rPr>
        <b/>
        <sz val="11"/>
        <rFont val="Calibri"/>
        <family val="2"/>
        <charset val="238"/>
        <scheme val="minor"/>
      </rPr>
      <t>30 dni</t>
    </r>
    <r>
      <rPr>
        <sz val="11"/>
        <rFont val="Calibri"/>
        <family val="2"/>
        <charset val="238"/>
        <scheme val="minor"/>
      </rPr>
      <t xml:space="preserve"> licząc od dnia otrzymania przez Zamawiającego wymienionych dokumentów.
3). Do oferty należy dołączyć dokumenty producenta (np. karta katalogowa, ulotka itp) potwierdzające zgodność nazwy produktu z opisu przedmiotu zamówienia i zaoferowany nr katalogowy.
</t>
    </r>
    <r>
      <rPr>
        <b/>
        <sz val="11"/>
        <rFont val="Calibri"/>
        <family val="2"/>
        <charset val="238"/>
        <scheme val="minor"/>
      </rPr>
      <t>Oświadczam, że oferowane wyroby medyczne będą posiadały aktualne i ważne przez cały okres trwania umowy dopuszczenia do obrotu na rynku polskim, zgodnie z ustawą z dnia 7 kwietnia 2022 r. o wyrobach medycznych (Dz. U. z 2022 r. poz. 974), w postaci Deklaracji Zgodności wydanej przez producenta oraz/lub Certyfikatu CE wydanego przez jednostkę notyfikacyjną. W trakcie trwania umowy zobowiązuję się przedstawić niezwłocznie, na każde żądanie Zamawiającego, kopie lub oryginały dokumentów.</t>
    </r>
    <r>
      <rPr>
        <sz val="11"/>
        <rFont val="Calibri"/>
        <family val="2"/>
        <charset val="238"/>
        <scheme val="minor"/>
      </rPr>
      <t xml:space="preserve">  </t>
    </r>
  </si>
  <si>
    <r>
      <rPr>
        <sz val="11"/>
        <rFont val="Calibri"/>
        <family val="2"/>
        <charset val="238"/>
        <scheme val="minor"/>
      </rPr>
      <t xml:space="preserve">1). Wykonawca zobowiązuje się dostarczyć przedmiot zamówienia w terminie </t>
    </r>
    <r>
      <rPr>
        <b/>
        <sz val="11"/>
        <rFont val="Calibri"/>
        <family val="2"/>
        <charset val="238"/>
        <scheme val="minor"/>
      </rPr>
      <t>5 dni</t>
    </r>
    <r>
      <rPr>
        <sz val="11"/>
        <rFont val="Calibri"/>
        <family val="2"/>
        <charset val="238"/>
        <scheme val="minor"/>
      </rPr>
      <t xml:space="preserve"> kalendarzowych od dnia złożenia zamówienia.
2). Zamawiający bedzie regulował należność na podstawie dokumentu przyjęcia złożonego zapotrzebowania i prawidłowo wystawionej faktury za dostarczony przedmiot zamówienia w terminie </t>
    </r>
    <r>
      <rPr>
        <b/>
        <sz val="11"/>
        <rFont val="Calibri"/>
        <family val="2"/>
        <charset val="238"/>
        <scheme val="minor"/>
      </rPr>
      <t>30 dni</t>
    </r>
    <r>
      <rPr>
        <sz val="11"/>
        <rFont val="Calibri"/>
        <family val="2"/>
        <charset val="238"/>
        <scheme val="minor"/>
      </rPr>
      <t xml:space="preserve"> licząc od dnia otrzymania przez Zamawiającego wymienionych dokumentów.
3). Do oferty należy dołączyć dokumenty producenta (np. karta katalogowa, ulotka itp) potwierdzające zgodność nazwy produktu z opisu przedmiotu zamówienia i zaoferowany nr katalogowy.
</t>
    </r>
    <r>
      <rPr>
        <b/>
        <sz val="11"/>
        <rFont val="Calibri"/>
        <family val="2"/>
        <charset val="238"/>
        <scheme val="minor"/>
      </rPr>
      <t xml:space="preserve">Oświadczam, że oferowane wyroby medyczne będą posiadały aktualne i ważne przez cały okres trwania umowy dopuszczenia do obrotu na rynku polskim, zgodnie z ustawą z dnia 7 kwietnia 2022 r. o wyrobach medycznych (Dz. U. z 2022 r. poz. 974), w postaci Deklaracji Zgodności wydanej przez producenta oraz/lub Certyfikatu CE wydanego przez jednostkę notyfikacyjną. W trakcie trwania umowy zobowiązuję się przedstawić niezwłocznie, na każde żądanie Zamawiającego, kopie lub oryginały dokumentów.  </t>
    </r>
    <r>
      <rPr>
        <sz val="11"/>
        <rFont val="Calibri"/>
        <family val="2"/>
        <charset val="238"/>
        <scheme val="minor"/>
      </rPr>
      <t xml:space="preserve">
</t>
    </r>
    <r>
      <rPr>
        <b/>
        <sz val="11"/>
        <rFont val="Calibri"/>
        <family val="2"/>
        <charset val="238"/>
        <scheme val="minor"/>
      </rPr>
      <t xml:space="preserve">        </t>
    </r>
  </si>
  <si>
    <r>
      <t>1). Wykonawca zobowiązuje się dostarczyć przedmiot zamówienia w terminie</t>
    </r>
    <r>
      <rPr>
        <b/>
        <sz val="11"/>
        <rFont val="Calibri"/>
        <family val="2"/>
        <charset val="238"/>
        <scheme val="minor"/>
      </rPr>
      <t xml:space="preserve"> 14 dni</t>
    </r>
    <r>
      <rPr>
        <sz val="11"/>
        <rFont val="Calibri"/>
        <family val="2"/>
        <charset val="238"/>
        <scheme val="minor"/>
      </rPr>
      <t xml:space="preserve"> kalendarzowych od dnia złożenia zamówienia.
2). Zamawiający bedzie regulował należność na podstawie dokumentu przyjęcia złożonego zapotrzebowania i prawidłowo wystawionej faktury za dostarczony przedmiot zamówienia w terminie </t>
    </r>
    <r>
      <rPr>
        <b/>
        <sz val="11"/>
        <rFont val="Calibri"/>
        <family val="2"/>
        <charset val="238"/>
        <scheme val="minor"/>
      </rPr>
      <t>30 dni</t>
    </r>
    <r>
      <rPr>
        <sz val="11"/>
        <rFont val="Calibri"/>
        <family val="2"/>
        <charset val="238"/>
        <scheme val="minor"/>
      </rPr>
      <t xml:space="preserve"> licząc od dnia otrzymania przez Zamawiającego wymienionych dokumentów.
3). Do oferty należy dołączyć dokumenty producenta (np. karta katalogowa, ulotka itp) potwierdzające zgodność nazwy produktu z opisu przedmiotu zamówienia i zaoferowany nr katalogowy.</t>
    </r>
    <r>
      <rPr>
        <b/>
        <sz val="11"/>
        <rFont val="Calibri"/>
        <family val="2"/>
        <charset val="238"/>
        <scheme val="minor"/>
      </rPr>
      <t xml:space="preserve">
Oświadczam, że oferowane wyroby medyczne będą posiadały aktualne i ważne przez cały okres trwania umowy dopuszczenia do obrotu na rynku polskim, zgodnie z ustawą z dnia 7 kwietnia 2022 r. o wyrobach medycznych (Dz. U. poz. 974 z późn. zm.), w postaci Deklaracji Zgodności wydanej przez producenta oraz/lub Certyfikatu CE wydanego przez jednostkę notyfikacyjną. W trakcie trwania umowy zobowiązuję się przedstawić niezwłocznie, na każde żądanie Zamawiającego, kopie lub oryginały dokumentów.</t>
    </r>
    <r>
      <rPr>
        <sz val="11"/>
        <rFont val="Calibri"/>
        <family val="2"/>
        <charset val="238"/>
        <scheme val="minor"/>
      </rPr>
      <t xml:space="preserve">  </t>
    </r>
  </si>
  <si>
    <r>
      <rPr>
        <sz val="11"/>
        <rFont val="Calibri"/>
        <family val="2"/>
        <charset val="238"/>
        <scheme val="minor"/>
      </rPr>
      <t xml:space="preserve">1). Wykonawca zobowiązuje się dostarczyć przedmiot zamówienia w terminie </t>
    </r>
    <r>
      <rPr>
        <b/>
        <sz val="11"/>
        <rFont val="Calibri"/>
        <family val="2"/>
        <charset val="238"/>
        <scheme val="minor"/>
      </rPr>
      <t xml:space="preserve">14 dni </t>
    </r>
    <r>
      <rPr>
        <sz val="11"/>
        <rFont val="Calibri"/>
        <family val="2"/>
        <charset val="238"/>
        <scheme val="minor"/>
      </rPr>
      <t xml:space="preserve">kalendarzowych od dnia złożenia zamówienia.
2). Zamawiający bedzie regulował należność na podstawie dokumentu przyjęcia złożonego zapotrzebowania i prawidłowo wystawionej faktury za dostarczony przedmiot zamówienia w terminie </t>
    </r>
    <r>
      <rPr>
        <b/>
        <sz val="11"/>
        <rFont val="Calibri"/>
        <family val="2"/>
        <charset val="238"/>
        <scheme val="minor"/>
      </rPr>
      <t>30 dni</t>
    </r>
    <r>
      <rPr>
        <sz val="11"/>
        <rFont val="Calibri"/>
        <family val="2"/>
        <charset val="238"/>
        <scheme val="minor"/>
      </rPr>
      <t xml:space="preserve"> licząc od dnia otrzymania przez Zamawiającego wymienionych dokumentów.
3). Do oferty należy dołączyć dokumenty producenta (np. karta katalogowa, ulotka itp) potwierdzające zgodność nazwy produktu z opisu przedmiotu zamówienia i zaoferowany nr katalogowy.</t>
    </r>
    <r>
      <rPr>
        <b/>
        <sz val="11"/>
        <rFont val="Calibri"/>
        <family val="2"/>
        <charset val="238"/>
        <scheme val="minor"/>
      </rPr>
      <t xml:space="preserve">
Oświadczam, że oferowane wyroby medyczne będą posiadały aktualne i ważne przez cały okres trwania umowy dopuszczenia do obrotu na rynku polskim, zgodnie z ustawą z dnia 7 kwietnia 2022 r. o wyrobach medycznych (Dz. U. z poz. 1620 z późn. zm.), w postaci Deklaracji Zgodności wydanej przez producenta oraz/lub Certyfikatu CE wydanego przez jednostkę notyfikacyjną. W trakcie trwania umowy zobowiązuję się przedstawić niezwłocznie, na każde żądanie Zamawiającego, kopie lub oryginały dokumentów.  </t>
    </r>
  </si>
  <si>
    <r>
      <t xml:space="preserve">1). Wykonawca zobowiązuje się dostarczyć przedmiot zamówienia w terminie </t>
    </r>
    <r>
      <rPr>
        <b/>
        <sz val="11"/>
        <rFont val="Calibri"/>
        <family val="2"/>
        <charset val="238"/>
        <scheme val="minor"/>
      </rPr>
      <t>30 dni</t>
    </r>
    <r>
      <rPr>
        <sz val="11"/>
        <rFont val="Calibri"/>
        <family val="2"/>
        <charset val="238"/>
        <scheme val="minor"/>
      </rPr>
      <t xml:space="preserve"> kalendarzowych od dnia złożenia zamówienia.
2). Zamawiający bedzie regulował należność na podstawie dokumentu przyjęcia złożonego zapotrzebowania i prawidłowo wystawionej faktury za dostarczony przedmiot zamówienia w terminie </t>
    </r>
    <r>
      <rPr>
        <b/>
        <sz val="11"/>
        <rFont val="Calibri"/>
        <family val="2"/>
        <charset val="238"/>
        <scheme val="minor"/>
      </rPr>
      <t>30 dni</t>
    </r>
    <r>
      <rPr>
        <sz val="11"/>
        <rFont val="Calibri"/>
        <family val="2"/>
        <charset val="238"/>
        <scheme val="minor"/>
      </rPr>
      <t xml:space="preserve"> licząc od dnia otrzymania przez Zamawiającego wymienionych dokumentów.
3). Do oferty należy dołączyć dokumenty producenta (np. karta katalogowa, ulotka itp) potwierdzające zgodność nazwy produktu z opisu przedmiotu zamówienia i zaoferowany nr katalogowy.
</t>
    </r>
    <r>
      <rPr>
        <b/>
        <sz val="11"/>
        <rFont val="Calibri"/>
        <family val="2"/>
        <charset val="238"/>
        <scheme val="minor"/>
      </rPr>
      <t xml:space="preserve">Oświadczam, że oferowane wyroby medyczne będą posiadały aktualne i ważne przez cały okres trwania umowy dopuszczenia do obrotu na rynku polskim, zgodnie z ustawą z dnia 7 kwietnia 2022 r. o wyrobach medycznych (Dz. U. z 2022 r. poz. 1620 z późn. zm.), w postaci Deklaracji Zgodności wydanej przez producenta oraz/lub Certyfikatu CE wydanego przez jednostkę notyfikacyjną. W trakcie trwania umowy zobowiązuję się przedstawić niezwłocznie, na każde żądanie Zamawiającego, kopie lub oryginały dokumentów.  </t>
    </r>
  </si>
  <si>
    <r>
      <t xml:space="preserve">1). Wykonawca zobowiązuje się dostarczyć przedmiot zamówienia w terminie </t>
    </r>
    <r>
      <rPr>
        <b/>
        <sz val="11"/>
        <color theme="1"/>
        <rFont val="Calibri"/>
        <family val="2"/>
        <charset val="238"/>
        <scheme val="minor"/>
      </rPr>
      <t>14 dni</t>
    </r>
    <r>
      <rPr>
        <sz val="11"/>
        <color theme="1"/>
        <rFont val="Calibri"/>
        <family val="2"/>
        <charset val="238"/>
        <scheme val="minor"/>
      </rPr>
      <t xml:space="preserve"> kalendarzowych od dnia złożenia zamówienia.
2). Zamawiający bedzie regulował należność na podstawie dokumentu przyjęcia złożonego zapotrzebowania i prawidłowo wystawionej faktury za dostarczony przedmiot zamówienia w terminie </t>
    </r>
    <r>
      <rPr>
        <b/>
        <sz val="11"/>
        <color theme="1"/>
        <rFont val="Calibri"/>
        <family val="2"/>
        <charset val="238"/>
        <scheme val="minor"/>
      </rPr>
      <t>30 dni</t>
    </r>
    <r>
      <rPr>
        <sz val="11"/>
        <color theme="1"/>
        <rFont val="Calibri"/>
        <family val="2"/>
        <charset val="238"/>
        <scheme val="minor"/>
      </rPr>
      <t xml:space="preserve"> licząc od dnia otrzymania przez Zamawiającego wymienionych dokumentów.
3). Do oferty należy dołączyć dokumenty producenta (np. karta katalogowa, ulotka itp) potwierdzające zgodność nazwy produktu z opisu przedmiotu zamówienia i zaoferowany nr katalogowy.
</t>
    </r>
    <r>
      <rPr>
        <b/>
        <sz val="11"/>
        <color theme="1"/>
        <rFont val="Calibri"/>
        <family val="2"/>
        <charset val="238"/>
        <scheme val="minor"/>
      </rPr>
      <t xml:space="preserve">Oświadczam, że oferowane wyroby medyczne będą posiadały aktualne i ważne przez cały okres trwania umowy dopuszczenia do obrotu na rynku polskim, zgodnie z ustawą z dnia 7 kwietnia 2022 r. o wyrobach medycznych (Dz. U. z 2022 r. poz. 1620 z późn. zm.), w postaci Deklaracji Zgodności wydanej przez producenta oraz/lub Certyfikatu CE wydanego przez jednostkę notyfikacyjną. W trakcie trwania umowy zobowiązuję się przedstawić niezwłocznie, na każde żądanie Zamawiającego, kopie lub oryginały dokumentów.  </t>
    </r>
  </si>
  <si>
    <t>Nazwa handlowa, nr katalogowy, ilość szt. w op. zbiorczym</t>
  </si>
  <si>
    <t>Dwukanałowy cewnik do cystometrii i pomiaru ciśnienie przepływ. Średnica 6 Fr, długość 300 mm, dystans pomiędzy kanałami 10 mm. Materiał cewnika PEBAX. Sterylny pakowany prosto w pojedyncze etui. 
(Opakowanie 10 szt.)</t>
  </si>
  <si>
    <t>op</t>
  </si>
  <si>
    <t>Pięciokanałowy cewnik do profilometrii przestrzennej 3D. Średnica 9 Fr, długość 400 mm. Kanały pomiarowe: 1 x Pves w odległości 10 mm od końca cewnika, 4 x Pura w odległości 60 mm od kanału Pves rozmieszczone radialnie co 90o. Zintegrowane linie manometryczne 5 x 150 cm. Materiał cewnika PVC. Sterylny pakowany w pojedyncze etui. 
(Opakowanie 10 szt.)</t>
  </si>
  <si>
    <t>Przewód pompy infuzyjnej do aparatu PicoSmart. Długość min. 380 cm, element tłoczący: dł. 35 cm, śr. zew 6,4 mm, gr. ścianki 1,6 mm. Sterylny pakowany w pojedyncze etui.
(Opakowanie 10 szt.)</t>
  </si>
  <si>
    <t>Jednorazowa kopułka do przetwornika SAU-MD-U . Sterylny pakowany w pojedyncze etui</t>
  </si>
  <si>
    <t>Linia manometryczna dla kanału Pves. Długość 150 cm, niebieskie końcówki luer. Sterylna pakowana w pojedyncze etui. 
(Opakowanie 10 szt.)</t>
  </si>
  <si>
    <t>Linia manometryczna dla kanału Pura. Długość 150 cm, żółte końcówki luer. Sterylna pakowana w pojedyncze etui. 
(Opakowanie 10 szt.)</t>
  </si>
  <si>
    <t>Op.</t>
  </si>
  <si>
    <t>Linia manometryczna dla kanału Pabd. Długość 150 cm, czerwone końcówki luer Sterylna pakowana w pojedyncze etui. 
(Opakowanie 10 szt.)</t>
  </si>
  <si>
    <t>Zestaw do grawitacyjnego wypełniania trzech zewnętrznych przetworników ciśnienia SF3 zawierający: 
- Element łączący dł. 150 cm, z rozgałęzieniem na trzy linie z żeńskimi końcówkami luer. 
- Linia manometryczna dla kanału Pves. EXT-150TB. 
- Linia manometryczna dla kanału Pabd. EXT-150TR, 
- Linia manometryczna dla kanału Pura. EXT-150TY, 
- 3 szt. łącznika luer męski/męski, 
Sterylny pakowany w pojedyncze etui. 
(Opakowanie 10 szt.)</t>
  </si>
  <si>
    <t>Elektrody powierzchniowe EMG ze stałym żelem, podłoże z pianki, 23x30 mm, z kablem 35 cm, kompatybilne z przedwzmacniaczem SAU-EMG.
(Opakowanie 30 szt.)</t>
  </si>
  <si>
    <t>Dren z kapilarą do perfuzji jednego kanału ciśnienia, Kapilara zakończona żeńską końcówką luer. Sterylny pakowany w pojedyncze etui. 
(Opakowanie 10 szt.)</t>
  </si>
  <si>
    <t>Dren z czterema kapilarami do perfuzji kanałów ciśnienia, Kapilary zakończone żeńskimi końcówkami luer. Sterylny pakowany w pojedyncze etui.
(Opakowanie 10 szt.)</t>
  </si>
  <si>
    <t>Dwukanałowy cewnik rektalny z balonem. Średnica cewnika 9 Fr, długość cewnika 400 mm, materiał cewnika PEBAX, balon o rozmiarze 16 x 30 mm wykonany z PVC. Sterylny pakowany prosto w pojedyncze etui. 
(Opakowanie 10 szt.)</t>
  </si>
  <si>
    <r>
      <t xml:space="preserve">
1) Wykonawca zobowiązuje się dostarczyć przedmiot zamówienia w terminie do 5 dni  kalendarzowych od dnia złożenia zamówienia.                       
 </t>
    </r>
    <r>
      <rPr>
        <b/>
        <sz val="11"/>
        <color theme="1"/>
        <rFont val="Calibri"/>
        <family val="2"/>
        <charset val="238"/>
        <scheme val="minor"/>
      </rPr>
      <t xml:space="preserve">Oświadczam, że zaoferowane wyroby medyczne będą posiadały aktualne i ważne przez cały okres trwania umowy dopuszczenia do obrotu na rynku polskim, zgodnie z ustawą z dnia 7 kwietnia 2022 r. o wyrobach medycznych (Dz. U. poz. 974 z późn. zm.), w postaci Deklaracji Zgodności wydanej przez producenta oraz/lub Certyfikatu CE wydanego przez jednostkę notyfikacyjną. W trakcie trwania umowy zobowiązuję się przedstawić niezwłocznie, na każde żądanie Zamawiającego, kopie lub oryginały dokumentów. </t>
    </r>
  </si>
  <si>
    <t>Producent, nazwa handlowa, ilość szt. w op.</t>
  </si>
  <si>
    <t xml:space="preserve">Zestaw zabiegowy dla pacjentki do tlenoterapii z kwasem hialuronowym, przeznaczony do jednego zabiegu. W skład którego wchodzą:
- 15 ml roztworu niskocząsteczkowego kwasu hialuronowego o stężeniu 2%
-  kaniula dopochwowa jednorazowego użytku, dł. 14,6 cm z otworami 1,45 mm do dozowania kwasu hialuronowego
- dren jednorazowego użytku, dł. 2m do podłączenia z urządzeniem ( generatorem tlenu) 
  </t>
  </si>
  <si>
    <t xml:space="preserve">1). Zamawiajacy wymaga dołączenia do oferty: kart technicznych produktu potwierdzajacych zgodność  z opisem przedmiotu zamówienia z oznaczeniem ston na których znajdują się wszystkie ujęte w opisie parametry.
Oświadczam, że oferowane wyroby medyczne będą posiadały aktualne i ważne przez cały okres trwania umowy dopuszczenia do obrotu na rynku polskim, zgodnie z ustawą z dnia 7 kwietnia 2022 r. o wyrobach medycznych (Dz. U. poz. 1620 z późn. zm.), w postaci Deklaracji Zgodności wydanej przez producenta oraz/lub Certyfikatu CE wydanego przez jednostkę notyfikacyjną.
W trakcie trwania umowy zobowiązuję się przedstawić niezwłocznie, na każde żądanie Zamawiającego, kopie lub oryginały dokumentów.  
</t>
  </si>
  <si>
    <t>Kaniula nosowa do terapii wysokimi przepływami wykonana z delikatnego dla skóry tworzywa niezaginającego i nieskręcającego się. Kaniula z miękkimi ramionami donosowymi wykonanymi z silikonu, w części przynosowej dodatkowa wypustka  pozwalająca na aseptyczne dopasowanie do nozdrzy. Pod nosem dwie niezależne regulowane podkładki mocujące przyklejane do skóry za pomocą hipoalergicznej, silikonowej taśmy medycznej umożliwiającą koraktę położenia kaniuli oraz wyjęcie kaniuli z samej podkładki. Bez lateksu. Rozm.:
- wcześniacza, przepływ 1-8L
- noworodkowa, przepływ 1-8L
- niemowlęca, przepływ 1-10L
Kompatybilne z respiratorem neonatologicznym Mindray NB350 posiadanym przez Zamawiajacego</t>
  </si>
  <si>
    <t xml:space="preserve">Czepiec do terapii wymiennych, w postaci opaski, stosowany jest zarówno do nieinwazyjnego wspomaganiu oddechu typu Infant Flow - umożliwia zamocowanie generatora w mocowaniu kołyskowym za pomocą dwóch krótkich, owalnych, dwustronnych rzepów jak i do terapii tlenowej wysokimi przepływami (HFOT) – umożliwia zamocowanie kaniuli nosowej za pomocą dwóch długich rzepów (posiadających dodatkowo warstwę klejącą którą przykleja się do kaniuli). Rozm. XXS-L . Kompatybilne z respiratorem neonatologicznym Mindray NB350 posiadanym przez Zamawiajacego
 </t>
  </si>
  <si>
    <t>15.</t>
  </si>
  <si>
    <t>16.</t>
  </si>
  <si>
    <t>17.</t>
  </si>
  <si>
    <t>Zadanie 9</t>
  </si>
  <si>
    <t>Zadanie 10</t>
  </si>
  <si>
    <t>Zakup wraz z dostawą czujników Spo2 i mankietów do NIHON KOHDEN oraz Nellcor na okres 12 m-cy.</t>
  </si>
  <si>
    <t>Zakup wraz z dostawą akcesoriów jednorazowego użytku do respiratora Fabian, Avea i Bear, INFANT FLOW ,TV-100 i Mindray NB350 - na okres 12 m-cy.</t>
  </si>
  <si>
    <t>Zakup wraz z dostawą akcesoriów jednorazowego użytku do urządzeń nCPAP WILAflow ELITE - na okres 12 m-cy.</t>
  </si>
  <si>
    <t>Zakup wraz z dostawą akcesoriów jednorazowego użytku do urządzeń firmy ,,DATEX – OHMEDA” i oscylacja do respiratora Fabian- na okres  12 m-cy</t>
  </si>
  <si>
    <t>Zakup wraz z dostawą akcesoriów do respiratorów transportowych Belaviste, Baby Pack
Zestawy do zakładania aparatu cpap przez nos (Kaniule+generatory)- na okres 12 m-cy</t>
  </si>
  <si>
    <t>Zakup wraz z dostawą akcesoriów do urządzeń Neopuff- na okres 12 m-cy.</t>
  </si>
  <si>
    <t xml:space="preserve"> Zakup wraz z dostawą drenów do sprzętu endoskopowego Karl Storz - na okres 12 m-cy.</t>
  </si>
  <si>
    <t xml:space="preserve"> Zakup wraz z dostawą akcesoriów jednorazowego użytku do przenośnego cyfrowego systemu drenażu klatki piersiowej Medela –Thopaz na okres 12 m-cy.</t>
  </si>
  <si>
    <t>Zakup wraz z dostawą materiałów zużywalnych do wykonania badania urodynamicznego  kompatybilne z aparatem PICO SMART- na okres 12 m-cy.</t>
  </si>
  <si>
    <t xml:space="preserve"> Zakup wraz z dostawą akcesoriów do aparatury medycznej Caress Flow-  na okres 12 m-cy.</t>
  </si>
  <si>
    <t>Załącznik nr 1 do szacunków</t>
  </si>
  <si>
    <t xml:space="preserve"> Załącznik nr 1 do szacunków</t>
  </si>
  <si>
    <t>Stabilizator rurki intubacyjnej dla potrzeb noworodków  do zastosowania przez okres do 7 dni w formie delikatnej plastikowej ramki z możliwością interwencyjnego cięcia i platformą do ufiksowania rurki oraz delikatnego opatrunku mocowanego do kości skroniowych.  Dostępny w czterech rozmiarach dla przedziałów wagowych: do 600 g, 600-800g, 800-1200g, 1200-1500g, 1500-2000g, powyżej 2000g. W zestawie dołączona taśma do identyfikacji odpowiedniego rozmiaru stabilizatora.</t>
  </si>
  <si>
    <t>Regulowana, lekka opaska mocująca czujnik SpO2 uniwersalnego zastosowania, jednorazowego użytku, wykonana z miękkiej pianki, dostępna w dwóch rozmiarach: małym i dużym dla potrzeb noworodków i wcześniaków. Op. x 100 szt.</t>
  </si>
  <si>
    <t>7.</t>
  </si>
  <si>
    <t>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</si>
</sst>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_z_ł"/>
    <numFmt numFmtId="165" formatCode="#,##0.00\ &quot;zł&quot;"/>
  </numFmts>
  <fonts count="22" x14ac:knownFonts="1">
    <font>
      <sz val="11"/>
      <color theme="1"/>
      <name val="Calibri"/>
      <family val="2"/>
      <charset val="238"/>
      <scheme val="minor"/>
    </font>
    <font>
      <sz val="11"/>
      <color theme="1"/>
      <name val="Calibri"/>
      <family val="2"/>
      <charset val="238"/>
      <scheme val="minor"/>
    </font>
    <font>
      <sz val="12"/>
      <name val="Arial CE"/>
      <charset val="238"/>
    </font>
    <font>
      <b/>
      <sz val="12"/>
      <name val="Times New Roman"/>
      <family val="1"/>
      <charset val="238"/>
    </font>
    <font>
      <i/>
      <sz val="11"/>
      <name val="Calibri"/>
      <family val="2"/>
      <charset val="238"/>
      <scheme val="minor"/>
    </font>
    <font>
      <sz val="12"/>
      <name val="Times New Roman"/>
      <family val="1"/>
      <charset val="238"/>
    </font>
    <font>
      <b/>
      <sz val="12"/>
      <name val="Calibri"/>
      <family val="2"/>
      <charset val="238"/>
      <scheme val="minor"/>
    </font>
    <font>
      <b/>
      <sz val="11"/>
      <name val="Calibri"/>
      <family val="2"/>
      <charset val="238"/>
      <scheme val="minor"/>
    </font>
    <font>
      <sz val="11"/>
      <name val="Calibri"/>
      <family val="2"/>
      <charset val="238"/>
      <scheme val="minor"/>
    </font>
    <font>
      <sz val="11"/>
      <name val="Calibri"/>
      <family val="2"/>
      <charset val="238"/>
    </font>
    <font>
      <sz val="11"/>
      <color indexed="8"/>
      <name val="Calibri"/>
      <family val="2"/>
      <charset val="238"/>
      <scheme val="minor"/>
    </font>
    <font>
      <sz val="14"/>
      <name val="Times New Roman"/>
      <family val="1"/>
      <charset val="238"/>
    </font>
    <font>
      <sz val="10"/>
      <name val="Times New Roman"/>
      <family val="1"/>
      <charset val="238"/>
    </font>
    <font>
      <sz val="8"/>
      <name val="Times New Roman"/>
      <family val="1"/>
      <charset val="238"/>
    </font>
    <font>
      <sz val="11"/>
      <color indexed="8"/>
      <name val="Calibri"/>
      <family val="2"/>
      <charset val="238"/>
    </font>
    <font>
      <b/>
      <sz val="11"/>
      <color rgb="FFFF0000"/>
      <name val="Calibri"/>
      <family val="2"/>
      <charset val="238"/>
      <scheme val="minor"/>
    </font>
    <font>
      <sz val="11"/>
      <name val="Arial CE"/>
      <charset val="238"/>
    </font>
    <font>
      <b/>
      <sz val="11"/>
      <name val="Times New Roman"/>
      <family val="1"/>
      <charset val="238"/>
    </font>
    <font>
      <sz val="11"/>
      <name val="Times New Roman"/>
      <family val="1"/>
      <charset val="238"/>
    </font>
    <font>
      <b/>
      <sz val="11"/>
      <color theme="1"/>
      <name val="Calibri"/>
      <family val="2"/>
      <charset val="238"/>
      <scheme val="minor"/>
    </font>
    <font>
      <b/>
      <sz val="11"/>
      <name val="Calibri"/>
      <family val="2"/>
      <charset val="238"/>
    </font>
    <font>
      <sz val="11"/>
      <color rgb="FFFF0000"/>
      <name val="Calibri"/>
      <family val="2"/>
      <charset val="238"/>
      <scheme val="minor"/>
    </font>
  </fonts>
  <fills count="6">
    <fill>
      <patternFill patternType="none"/>
    </fill>
    <fill>
      <patternFill patternType="gray125"/>
    </fill>
    <fill>
      <patternFill patternType="solid">
        <fgColor theme="0"/>
        <bgColor indexed="64"/>
      </patternFill>
    </fill>
    <fill>
      <patternFill patternType="solid">
        <fgColor indexed="9"/>
        <bgColor indexed="26"/>
      </patternFill>
    </fill>
    <fill>
      <patternFill patternType="solid">
        <fgColor indexed="9"/>
        <bgColor indexed="64"/>
      </patternFill>
    </fill>
    <fill>
      <patternFill patternType="solid">
        <fgColor theme="5" tint="0.59999389629810485"/>
        <bgColor indexed="64"/>
      </patternFill>
    </fill>
  </fills>
  <borders count="100">
    <border>
      <left/>
      <right/>
      <top/>
      <bottom/>
      <diagonal/>
    </border>
    <border>
      <left/>
      <right/>
      <top/>
      <bottom style="medium">
        <color indexed="8"/>
      </bottom>
      <diagonal/>
    </border>
    <border>
      <left style="medium">
        <color indexed="8"/>
      </left>
      <right/>
      <top style="medium">
        <color indexed="8"/>
      </top>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medium">
        <color indexed="8"/>
      </right>
      <top style="medium">
        <color indexed="8"/>
      </top>
      <bottom/>
      <diagonal/>
    </border>
    <border>
      <left style="medium">
        <color indexed="8"/>
      </left>
      <right/>
      <top style="medium">
        <color indexed="8"/>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top style="medium">
        <color indexed="8"/>
      </top>
      <bottom style="medium">
        <color indexed="8"/>
      </bottom>
      <diagonal/>
    </border>
    <border>
      <left style="medium">
        <color indexed="64"/>
      </left>
      <right style="medium">
        <color indexed="64"/>
      </right>
      <top style="medium">
        <color indexed="64"/>
      </top>
      <bottom style="medium">
        <color indexed="64"/>
      </bottom>
      <diagonal/>
    </border>
    <border>
      <left style="medium">
        <color indexed="8"/>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medium">
        <color indexed="64"/>
      </right>
      <top style="thin">
        <color indexed="64"/>
      </top>
      <bottom style="thin">
        <color indexed="64"/>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medium">
        <color indexed="8"/>
      </left>
      <right style="thin">
        <color indexed="8"/>
      </right>
      <top/>
      <bottom/>
      <diagonal/>
    </border>
    <border>
      <left style="thin">
        <color indexed="8"/>
      </left>
      <right style="thin">
        <color indexed="8"/>
      </right>
      <top/>
      <bottom/>
      <diagonal/>
    </border>
    <border>
      <left style="thin">
        <color indexed="8"/>
      </left>
      <right style="medium">
        <color indexed="8"/>
      </right>
      <top/>
      <bottom/>
      <diagonal/>
    </border>
    <border>
      <left style="medium">
        <color indexed="8"/>
      </left>
      <right style="thin">
        <color indexed="8"/>
      </right>
      <top/>
      <bottom style="medium">
        <color indexed="8"/>
      </bottom>
      <diagonal/>
    </border>
    <border>
      <left style="thin">
        <color indexed="8"/>
      </left>
      <right style="thin">
        <color indexed="8"/>
      </right>
      <top/>
      <bottom style="medium">
        <color indexed="8"/>
      </bottom>
      <diagonal/>
    </border>
    <border>
      <left style="thin">
        <color indexed="8"/>
      </left>
      <right style="medium">
        <color indexed="8"/>
      </right>
      <top/>
      <bottom style="medium">
        <color indexed="8"/>
      </bottom>
      <diagonal/>
    </border>
    <border>
      <left style="thin">
        <color indexed="8"/>
      </left>
      <right style="medium">
        <color indexed="8"/>
      </right>
      <top style="medium">
        <color indexed="8"/>
      </top>
      <bottom style="medium">
        <color indexed="8"/>
      </bottom>
      <diagonal/>
    </border>
    <border>
      <left style="thin">
        <color indexed="8"/>
      </left>
      <right style="thin">
        <color indexed="64"/>
      </right>
      <top style="medium">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64"/>
      </bottom>
      <diagonal/>
    </border>
    <border>
      <left/>
      <right style="thin">
        <color indexed="8"/>
      </right>
      <top/>
      <bottom/>
      <diagonal/>
    </border>
    <border>
      <left style="medium">
        <color indexed="8"/>
      </left>
      <right style="medium">
        <color indexed="8"/>
      </right>
      <top style="medium">
        <color indexed="8"/>
      </top>
      <bottom/>
      <diagonal/>
    </border>
    <border>
      <left style="medium">
        <color indexed="8"/>
      </left>
      <right style="medium">
        <color indexed="8"/>
      </right>
      <top/>
      <bottom/>
      <diagonal/>
    </border>
    <border>
      <left style="medium">
        <color indexed="8"/>
      </left>
      <right style="medium">
        <color indexed="8"/>
      </right>
      <top/>
      <bottom style="medium">
        <color indexed="8"/>
      </bottom>
      <diagonal/>
    </border>
    <border>
      <left style="thin">
        <color indexed="64"/>
      </left>
      <right style="thin">
        <color indexed="64"/>
      </right>
      <top style="thin">
        <color indexed="64"/>
      </top>
      <bottom style="thin">
        <color indexed="64"/>
      </bottom>
      <diagonal/>
    </border>
    <border>
      <left style="medium">
        <color indexed="8"/>
      </left>
      <right style="thin">
        <color indexed="8"/>
      </right>
      <top style="thin">
        <color indexed="8"/>
      </top>
      <bottom/>
      <diagonal/>
    </border>
    <border>
      <left style="thin">
        <color indexed="8"/>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8"/>
      </left>
      <right style="medium">
        <color indexed="8"/>
      </right>
      <top/>
      <bottom style="thin">
        <color indexed="8"/>
      </bottom>
      <diagonal/>
    </border>
    <border>
      <left/>
      <right/>
      <top style="thin">
        <color indexed="64"/>
      </top>
      <bottom/>
      <diagonal/>
    </border>
    <border>
      <left style="thin">
        <color indexed="8"/>
      </left>
      <right style="thin">
        <color indexed="64"/>
      </right>
      <top style="medium">
        <color indexed="8"/>
      </top>
      <bottom/>
      <diagonal/>
    </border>
    <border>
      <left style="thin">
        <color indexed="8"/>
      </left>
      <right style="thin">
        <color indexed="64"/>
      </right>
      <top/>
      <bottom style="thin">
        <color indexed="8"/>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8"/>
      </top>
      <bottom/>
      <diagonal/>
    </border>
    <border>
      <left style="thin">
        <color indexed="64"/>
      </left>
      <right/>
      <top style="thin">
        <color indexed="64"/>
      </top>
      <bottom/>
      <diagonal/>
    </border>
    <border>
      <left style="medium">
        <color indexed="8"/>
      </left>
      <right/>
      <top/>
      <bottom style="medium">
        <color indexed="8"/>
      </bottom>
      <diagonal/>
    </border>
    <border>
      <left/>
      <right style="thin">
        <color indexed="8"/>
      </right>
      <top/>
      <bottom style="medium">
        <color indexed="8"/>
      </bottom>
      <diagonal/>
    </border>
    <border>
      <left style="thin">
        <color indexed="8"/>
      </left>
      <right/>
      <top/>
      <bottom style="medium">
        <color indexed="8"/>
      </bottom>
      <diagonal/>
    </border>
    <border>
      <left style="medium">
        <color indexed="64"/>
      </left>
      <right style="medium">
        <color indexed="8"/>
      </right>
      <top/>
      <bottom style="medium">
        <color indexed="64"/>
      </bottom>
      <diagonal/>
    </border>
    <border>
      <left style="thin">
        <color indexed="8"/>
      </left>
      <right style="medium">
        <color indexed="64"/>
      </right>
      <top/>
      <bottom style="medium">
        <color indexed="64"/>
      </bottom>
      <diagonal/>
    </border>
    <border>
      <left style="thin">
        <color indexed="8"/>
      </left>
      <right/>
      <top style="thin">
        <color indexed="64"/>
      </top>
      <bottom style="thin">
        <color indexed="64"/>
      </bottom>
      <diagonal/>
    </border>
    <border>
      <left style="thin">
        <color indexed="8"/>
      </left>
      <right style="thin">
        <color indexed="8"/>
      </right>
      <top style="thin">
        <color indexed="64"/>
      </top>
      <bottom style="medium">
        <color indexed="8"/>
      </bottom>
      <diagonal/>
    </border>
    <border>
      <left/>
      <right style="thin">
        <color indexed="8"/>
      </right>
      <top style="thin">
        <color indexed="64"/>
      </top>
      <bottom style="medium">
        <color indexed="8"/>
      </bottom>
      <diagonal/>
    </border>
    <border>
      <left style="thin">
        <color indexed="8"/>
      </left>
      <right style="thin">
        <color indexed="64"/>
      </right>
      <top style="thin">
        <color indexed="64"/>
      </top>
      <bottom/>
      <diagonal/>
    </border>
    <border>
      <left style="medium">
        <color indexed="8"/>
      </left>
      <right style="thin">
        <color indexed="8"/>
      </right>
      <top style="thin">
        <color indexed="64"/>
      </top>
      <bottom style="medium">
        <color indexed="8"/>
      </bottom>
      <diagonal/>
    </border>
    <border>
      <left style="medium">
        <color indexed="8"/>
      </left>
      <right style="thin">
        <color indexed="8"/>
      </right>
      <top style="thin">
        <color indexed="64"/>
      </top>
      <bottom style="thin">
        <color indexed="64"/>
      </bottom>
      <diagonal/>
    </border>
    <border>
      <left style="medium">
        <color indexed="8"/>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top/>
      <bottom style="thin">
        <color indexed="64"/>
      </bottom>
      <diagonal/>
    </border>
    <border>
      <left style="thin">
        <color indexed="64"/>
      </left>
      <right style="thin">
        <color indexed="64"/>
      </right>
      <top style="thin">
        <color indexed="64"/>
      </top>
      <bottom style="medium">
        <color indexed="64"/>
      </bottom>
      <diagonal/>
    </border>
    <border>
      <left style="medium">
        <color indexed="8"/>
      </left>
      <right style="medium">
        <color indexed="8"/>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8"/>
      </top>
      <bottom/>
      <diagonal/>
    </border>
    <border>
      <left/>
      <right style="thin">
        <color indexed="64"/>
      </right>
      <top/>
      <bottom style="thin">
        <color indexed="8"/>
      </bottom>
      <diagonal/>
    </border>
    <border>
      <left/>
      <right style="thin">
        <color indexed="64"/>
      </right>
      <top/>
      <bottom/>
      <diagonal/>
    </border>
    <border>
      <left style="thin">
        <color indexed="64"/>
      </left>
      <right style="thin">
        <color indexed="64"/>
      </right>
      <top style="medium">
        <color indexed="8"/>
      </top>
      <bottom/>
      <diagonal/>
    </border>
    <border>
      <left style="thin">
        <color indexed="64"/>
      </left>
      <right style="thin">
        <color indexed="64"/>
      </right>
      <top/>
      <bottom style="thin">
        <color indexed="8"/>
      </bottom>
      <diagonal/>
    </border>
    <border>
      <left style="thin">
        <color indexed="64"/>
      </left>
      <right style="thin">
        <color indexed="64"/>
      </right>
      <top style="thin">
        <color indexed="8"/>
      </top>
      <bottom style="thin">
        <color indexed="8"/>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right/>
      <top/>
      <bottom style="medium">
        <color indexed="64"/>
      </bottom>
      <diagonal/>
    </border>
    <border>
      <left style="thin">
        <color indexed="8"/>
      </left>
      <right style="thin">
        <color indexed="8"/>
      </right>
      <top style="thin">
        <color indexed="64"/>
      </top>
      <bottom/>
      <diagonal/>
    </border>
    <border>
      <left/>
      <right style="medium">
        <color indexed="64"/>
      </right>
      <top style="thin">
        <color indexed="64"/>
      </top>
      <bottom/>
      <diagonal/>
    </border>
    <border>
      <left style="thin">
        <color indexed="8"/>
      </left>
      <right style="medium">
        <color indexed="8"/>
      </right>
      <top style="thin">
        <color indexed="64"/>
      </top>
      <bottom style="medium">
        <color indexed="8"/>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diagonal/>
    </border>
    <border>
      <left style="thin">
        <color indexed="8"/>
      </left>
      <right/>
      <top style="thin">
        <color indexed="64"/>
      </top>
      <bottom/>
      <diagonal/>
    </border>
    <border>
      <left style="medium">
        <color indexed="64"/>
      </left>
      <right style="medium">
        <color indexed="64"/>
      </right>
      <top/>
      <bottom style="medium">
        <color indexed="64"/>
      </bottom>
      <diagonal/>
    </border>
  </borders>
  <cellStyleXfs count="2">
    <xf numFmtId="0" fontId="0" fillId="0" borderId="0"/>
    <xf numFmtId="9" fontId="1" fillId="0" borderId="0" applyFont="0" applyFill="0" applyBorder="0" applyAlignment="0" applyProtection="0"/>
  </cellStyleXfs>
  <cellXfs count="375">
    <xf numFmtId="0" fontId="0" fillId="0" borderId="0" xfId="0"/>
    <xf numFmtId="0" fontId="3" fillId="0" borderId="0" xfId="0" applyFont="1" applyAlignment="1">
      <alignment horizontal="left" vertical="center"/>
    </xf>
    <xf numFmtId="0" fontId="3" fillId="0" borderId="0" xfId="0" applyFont="1" applyAlignment="1">
      <alignment horizontal="right" vertical="center" wrapText="1"/>
    </xf>
    <xf numFmtId="0" fontId="2" fillId="0" borderId="0" xfId="0" applyFont="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8" fillId="0" borderId="12" xfId="0" applyFont="1" applyBorder="1" applyAlignment="1">
      <alignment horizontal="left" vertical="center" wrapText="1"/>
    </xf>
    <xf numFmtId="0" fontId="8" fillId="0" borderId="12" xfId="0" applyFont="1" applyBorder="1" applyAlignment="1">
      <alignment horizontal="center" vertical="center" wrapText="1"/>
    </xf>
    <xf numFmtId="9" fontId="8" fillId="0" borderId="13" xfId="1" applyFont="1" applyFill="1" applyBorder="1" applyAlignment="1" applyProtection="1">
      <alignment horizontal="center" vertical="center" wrapText="1"/>
    </xf>
    <xf numFmtId="164" fontId="8" fillId="0" borderId="15" xfId="1" applyNumberFormat="1" applyFont="1" applyFill="1" applyBorder="1" applyAlignment="1" applyProtection="1">
      <alignment horizontal="center" vertical="center" wrapText="1"/>
    </xf>
    <xf numFmtId="0" fontId="10" fillId="0" borderId="17" xfId="0" applyFont="1" applyBorder="1" applyAlignment="1">
      <alignment vertical="center" wrapText="1"/>
    </xf>
    <xf numFmtId="0" fontId="8" fillId="0" borderId="17" xfId="0" applyFont="1" applyBorder="1" applyAlignment="1">
      <alignment horizontal="center" vertical="center" wrapText="1"/>
    </xf>
    <xf numFmtId="164" fontId="8" fillId="0" borderId="18" xfId="1" applyNumberFormat="1" applyFont="1" applyFill="1" applyBorder="1" applyAlignment="1" applyProtection="1">
      <alignment horizontal="center" vertical="center" wrapText="1"/>
    </xf>
    <xf numFmtId="0" fontId="10" fillId="0" borderId="17" xfId="0" applyFont="1" applyBorder="1" applyAlignment="1">
      <alignment horizontal="left" vertical="center" wrapText="1"/>
    </xf>
    <xf numFmtId="0" fontId="10" fillId="0" borderId="20" xfId="0" applyFont="1" applyBorder="1" applyAlignment="1">
      <alignment horizontal="left" vertical="center" wrapText="1"/>
    </xf>
    <xf numFmtId="0" fontId="8" fillId="0" borderId="20" xfId="0" applyFont="1" applyBorder="1" applyAlignment="1">
      <alignment horizontal="center" vertical="center" wrapText="1"/>
    </xf>
    <xf numFmtId="0" fontId="12" fillId="0" borderId="0" xfId="0" applyFont="1" applyAlignment="1">
      <alignment vertical="center" wrapText="1"/>
    </xf>
    <xf numFmtId="0" fontId="2" fillId="0" borderId="0" xfId="0" applyFont="1" applyFill="1" applyAlignment="1">
      <alignment vertical="center" wrapText="1"/>
    </xf>
    <xf numFmtId="0" fontId="5" fillId="0" borderId="0" xfId="0" applyFont="1" applyFill="1" applyAlignment="1">
      <alignment horizontal="center" vertical="center" wrapText="1"/>
    </xf>
    <xf numFmtId="0" fontId="5" fillId="0" borderId="0" xfId="0" applyFont="1"/>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27" xfId="0" applyFont="1" applyBorder="1" applyAlignment="1">
      <alignment horizontal="center" vertical="center" wrapText="1"/>
    </xf>
    <xf numFmtId="0" fontId="13" fillId="0" borderId="0" xfId="0" applyFont="1"/>
    <xf numFmtId="0" fontId="8" fillId="0" borderId="16" xfId="0" applyFont="1" applyFill="1" applyBorder="1" applyAlignment="1">
      <alignment horizontal="center" vertical="center" wrapText="1"/>
    </xf>
    <xf numFmtId="0" fontId="8" fillId="0" borderId="17" xfId="0" applyFont="1" applyFill="1" applyBorder="1" applyAlignment="1">
      <alignment horizontal="center" vertical="center" wrapText="1"/>
    </xf>
    <xf numFmtId="9" fontId="8" fillId="0" borderId="17" xfId="1" applyFont="1" applyFill="1" applyBorder="1" applyAlignment="1" applyProtection="1">
      <alignment horizontal="center" vertical="center" wrapText="1"/>
    </xf>
    <xf numFmtId="0" fontId="10" fillId="0" borderId="17" xfId="0" applyFont="1" applyBorder="1" applyAlignment="1">
      <alignment horizontal="left" vertical="center"/>
    </xf>
    <xf numFmtId="0" fontId="10" fillId="0" borderId="17" xfId="0" applyFont="1" applyFill="1" applyBorder="1" applyAlignment="1">
      <alignment horizontal="left" vertical="center"/>
    </xf>
    <xf numFmtId="0" fontId="8" fillId="0" borderId="29" xfId="0" applyFont="1" applyFill="1" applyBorder="1" applyAlignment="1">
      <alignment horizontal="center" vertical="center" wrapText="1"/>
    </xf>
    <xf numFmtId="9" fontId="8" fillId="0" borderId="29" xfId="1" applyFont="1" applyFill="1" applyBorder="1" applyAlignment="1" applyProtection="1">
      <alignment horizontal="center" vertical="center" wrapText="1"/>
    </xf>
    <xf numFmtId="0" fontId="8" fillId="0" borderId="21" xfId="0" applyFont="1" applyFill="1" applyBorder="1" applyAlignment="1">
      <alignment horizontal="center" vertical="center" wrapText="1"/>
    </xf>
    <xf numFmtId="0" fontId="10" fillId="0" borderId="31" xfId="0" applyFont="1" applyBorder="1" applyAlignment="1">
      <alignment horizontal="left" vertical="center" wrapText="1"/>
    </xf>
    <xf numFmtId="0" fontId="8" fillId="0" borderId="31" xfId="0" applyFont="1" applyBorder="1" applyAlignment="1">
      <alignment horizontal="center" vertical="center" wrapText="1"/>
    </xf>
    <xf numFmtId="0" fontId="8" fillId="0" borderId="31" xfId="0" applyFont="1" applyFill="1" applyBorder="1" applyAlignment="1">
      <alignment horizontal="center" vertical="center" wrapText="1"/>
    </xf>
    <xf numFmtId="9" fontId="8" fillId="0" borderId="22" xfId="1" applyFont="1" applyFill="1" applyBorder="1" applyAlignment="1" applyProtection="1">
      <alignment horizontal="center" vertical="center" wrapText="1"/>
    </xf>
    <xf numFmtId="164" fontId="7" fillId="0" borderId="27" xfId="1" applyNumberFormat="1" applyFont="1" applyFill="1" applyBorder="1" applyAlignment="1" applyProtection="1">
      <alignment horizontal="center" vertical="center" wrapText="1"/>
    </xf>
    <xf numFmtId="0" fontId="11" fillId="0" borderId="0" xfId="0" applyFont="1"/>
    <xf numFmtId="0" fontId="8" fillId="0" borderId="0" xfId="0" applyFont="1" applyAlignment="1">
      <alignment vertical="center" wrapText="1"/>
    </xf>
    <xf numFmtId="0" fontId="12" fillId="0" borderId="0" xfId="0" applyFont="1" applyFill="1" applyAlignment="1">
      <alignment vertical="center" wrapText="1"/>
    </xf>
    <xf numFmtId="0" fontId="7" fillId="0" borderId="0" xfId="0" applyFont="1" applyAlignment="1">
      <alignment horizontal="left" vertical="center"/>
    </xf>
    <xf numFmtId="0" fontId="7" fillId="0" borderId="0" xfId="0" applyFont="1" applyAlignment="1">
      <alignment horizontal="right" vertical="center" wrapText="1"/>
    </xf>
    <xf numFmtId="0" fontId="0" fillId="0" borderId="0" xfId="0" applyFont="1"/>
    <xf numFmtId="0" fontId="8" fillId="0" borderId="0" xfId="0" applyFont="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vertical="center" wrapText="1"/>
    </xf>
    <xf numFmtId="0" fontId="8" fillId="0" borderId="11" xfId="0" applyFont="1" applyBorder="1" applyAlignment="1">
      <alignment horizontal="center" vertical="center" wrapText="1"/>
    </xf>
    <xf numFmtId="0" fontId="10" fillId="0" borderId="12" xfId="0" applyFont="1" applyBorder="1" applyAlignment="1">
      <alignment vertical="center" wrapText="1"/>
    </xf>
    <xf numFmtId="0" fontId="8" fillId="0" borderId="12" xfId="0" applyFont="1" applyFill="1" applyBorder="1" applyAlignment="1">
      <alignment horizontal="center" vertical="center" wrapText="1"/>
    </xf>
    <xf numFmtId="9" fontId="8" fillId="0" borderId="35" xfId="1" applyFont="1" applyFill="1" applyBorder="1" applyAlignment="1" applyProtection="1">
      <alignment horizontal="center" vertical="center" wrapText="1"/>
    </xf>
    <xf numFmtId="0" fontId="8" fillId="0" borderId="16" xfId="0" applyFont="1" applyBorder="1" applyAlignment="1">
      <alignment horizontal="center" vertical="center" wrapText="1"/>
    </xf>
    <xf numFmtId="0" fontId="8" fillId="0" borderId="36" xfId="0" applyFont="1" applyBorder="1" applyAlignment="1">
      <alignment horizontal="center" vertical="center" wrapText="1"/>
    </xf>
    <xf numFmtId="0" fontId="10" fillId="0" borderId="29" xfId="0" applyFont="1" applyBorder="1" applyAlignment="1">
      <alignment vertical="center" wrapText="1"/>
    </xf>
    <xf numFmtId="0" fontId="8" fillId="0" borderId="29" xfId="0" applyFont="1" applyBorder="1" applyAlignment="1">
      <alignment horizontal="center" vertical="center" wrapText="1"/>
    </xf>
    <xf numFmtId="9" fontId="8" fillId="0" borderId="37" xfId="1" applyFont="1" applyFill="1" applyBorder="1" applyAlignment="1" applyProtection="1">
      <alignment horizontal="center" vertical="center" wrapText="1"/>
    </xf>
    <xf numFmtId="0" fontId="8" fillId="0" borderId="35" xfId="0" applyFont="1" applyBorder="1" applyAlignment="1">
      <alignment horizontal="center" vertical="center" wrapText="1"/>
    </xf>
    <xf numFmtId="0" fontId="8" fillId="0" borderId="35" xfId="0" applyFont="1" applyFill="1" applyBorder="1" applyAlignment="1">
      <alignment horizontal="center" vertical="center" wrapText="1"/>
    </xf>
    <xf numFmtId="9" fontId="8" fillId="0" borderId="38" xfId="1" applyFont="1" applyFill="1" applyBorder="1" applyAlignment="1" applyProtection="1">
      <alignment horizontal="center" vertical="center" wrapText="1"/>
    </xf>
    <xf numFmtId="9" fontId="8" fillId="0" borderId="39" xfId="1" applyFont="1" applyFill="1" applyBorder="1" applyAlignment="1" applyProtection="1">
      <alignment horizontal="center" vertical="center" wrapText="1"/>
    </xf>
    <xf numFmtId="0" fontId="8" fillId="0" borderId="0" xfId="0" applyFont="1" applyBorder="1" applyAlignment="1">
      <alignment vertical="center" wrapText="1"/>
    </xf>
    <xf numFmtId="9" fontId="8" fillId="0" borderId="12" xfId="1" applyFont="1" applyFill="1" applyBorder="1" applyAlignment="1" applyProtection="1">
      <alignment horizontal="center" vertical="center" wrapText="1"/>
    </xf>
    <xf numFmtId="164" fontId="8" fillId="0" borderId="40" xfId="1" applyNumberFormat="1" applyFont="1" applyFill="1" applyBorder="1" applyAlignment="1" applyProtection="1">
      <alignment horizontal="center" vertical="center" wrapText="1"/>
    </xf>
    <xf numFmtId="0" fontId="10" fillId="0" borderId="29" xfId="0" applyFont="1" applyFill="1" applyBorder="1" applyAlignment="1">
      <alignment vertical="center" wrapText="1"/>
    </xf>
    <xf numFmtId="164" fontId="7" fillId="0" borderId="27" xfId="0" applyNumberFormat="1" applyFont="1" applyBorder="1" applyAlignment="1">
      <alignment horizontal="center" vertical="center" wrapText="1"/>
    </xf>
    <xf numFmtId="0" fontId="10" fillId="0" borderId="12" xfId="0" applyFont="1" applyBorder="1" applyAlignment="1">
      <alignment horizontal="left" vertical="center" wrapText="1"/>
    </xf>
    <xf numFmtId="0" fontId="7" fillId="0" borderId="35" xfId="0" applyFont="1" applyBorder="1" applyAlignment="1">
      <alignment horizontal="center" vertical="center" wrapText="1"/>
    </xf>
    <xf numFmtId="9" fontId="8" fillId="0" borderId="35" xfId="0" applyNumberFormat="1" applyFont="1" applyBorder="1" applyAlignment="1">
      <alignment horizontal="center" vertical="center" wrapText="1"/>
    </xf>
    <xf numFmtId="0" fontId="7" fillId="0" borderId="35" xfId="0" applyFont="1" applyFill="1" applyBorder="1" applyAlignment="1">
      <alignment horizontal="center" vertical="center" wrapText="1"/>
    </xf>
    <xf numFmtId="0" fontId="7" fillId="0" borderId="35" xfId="0" applyNumberFormat="1" applyFont="1" applyBorder="1" applyAlignment="1">
      <alignment horizontal="center" vertical="center" wrapText="1"/>
    </xf>
    <xf numFmtId="0" fontId="0" fillId="0" borderId="0" xfId="0" applyFont="1"/>
    <xf numFmtId="0" fontId="8" fillId="0" borderId="36"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44" xfId="0" applyFont="1" applyFill="1" applyBorder="1" applyAlignment="1">
      <alignment horizontal="center" vertical="center" wrapText="1"/>
    </xf>
    <xf numFmtId="0" fontId="10" fillId="0" borderId="45" xfId="0" applyFont="1" applyBorder="1" applyAlignment="1">
      <alignment horizontal="left" vertical="center"/>
    </xf>
    <xf numFmtId="0" fontId="8" fillId="0" borderId="45" xfId="0" applyFont="1" applyBorder="1" applyAlignment="1">
      <alignment horizontal="center" vertical="center" wrapText="1"/>
    </xf>
    <xf numFmtId="0" fontId="8" fillId="0" borderId="45" xfId="0" applyFont="1" applyFill="1" applyBorder="1" applyAlignment="1">
      <alignment horizontal="center" vertical="center" wrapText="1"/>
    </xf>
    <xf numFmtId="9" fontId="8" fillId="0" borderId="45" xfId="1" applyFont="1" applyFill="1" applyBorder="1" applyAlignment="1" applyProtection="1">
      <alignment horizontal="center" vertical="center" wrapText="1"/>
    </xf>
    <xf numFmtId="0" fontId="10" fillId="0" borderId="29" xfId="0" applyFont="1" applyBorder="1" applyAlignment="1">
      <alignment horizontal="left" vertical="center" wrapText="1"/>
    </xf>
    <xf numFmtId="0" fontId="9" fillId="0" borderId="0" xfId="0" applyFont="1" applyAlignment="1">
      <alignment vertical="center" wrapText="1"/>
    </xf>
    <xf numFmtId="0" fontId="8" fillId="0" borderId="39" xfId="0" applyFont="1" applyBorder="1" applyAlignment="1">
      <alignment horizontal="center" vertical="center" wrapText="1"/>
    </xf>
    <xf numFmtId="0" fontId="8" fillId="0" borderId="39" xfId="0" applyFont="1" applyFill="1" applyBorder="1" applyAlignment="1">
      <alignment horizontal="center" vertical="center" wrapText="1"/>
    </xf>
    <xf numFmtId="9" fontId="8" fillId="0" borderId="49" xfId="1" applyFont="1" applyFill="1" applyBorder="1" applyAlignment="1" applyProtection="1">
      <alignment horizontal="center" vertical="center" wrapText="1"/>
    </xf>
    <xf numFmtId="0" fontId="7" fillId="0" borderId="52" xfId="0" applyFont="1" applyBorder="1" applyAlignment="1">
      <alignment horizontal="center" vertical="center" wrapText="1"/>
    </xf>
    <xf numFmtId="0" fontId="7" fillId="0" borderId="54" xfId="0" applyFont="1" applyBorder="1" applyAlignment="1">
      <alignment horizontal="center" vertical="center" wrapText="1"/>
    </xf>
    <xf numFmtId="0" fontId="8" fillId="0" borderId="44" xfId="0" applyFont="1" applyBorder="1" applyAlignment="1">
      <alignment horizontal="center" vertical="center" wrapText="1"/>
    </xf>
    <xf numFmtId="0" fontId="10" fillId="0" borderId="45" xfId="0" applyFont="1" applyBorder="1" applyAlignment="1">
      <alignment horizontal="left" vertical="center" wrapText="1"/>
    </xf>
    <xf numFmtId="9" fontId="8" fillId="0" borderId="55" xfId="1" applyFont="1" applyFill="1" applyBorder="1" applyAlignment="1" applyProtection="1">
      <alignment horizontal="center" vertical="center" wrapText="1"/>
    </xf>
    <xf numFmtId="0" fontId="4" fillId="0" borderId="0" xfId="0" applyFont="1" applyAlignment="1">
      <alignment horizontal="right" vertical="center" wrapText="1"/>
    </xf>
    <xf numFmtId="0" fontId="0" fillId="2" borderId="0" xfId="0" applyFont="1" applyFill="1"/>
    <xf numFmtId="3" fontId="0" fillId="0" borderId="35" xfId="0" applyNumberFormat="1" applyFont="1" applyBorder="1" applyAlignment="1">
      <alignment horizontal="center" vertical="center" wrapText="1"/>
    </xf>
    <xf numFmtId="165" fontId="8" fillId="0" borderId="35" xfId="0" applyNumberFormat="1" applyFont="1" applyBorder="1" applyAlignment="1">
      <alignment horizontal="center" vertical="center" wrapText="1"/>
    </xf>
    <xf numFmtId="9" fontId="8" fillId="0" borderId="35" xfId="1" applyFont="1" applyBorder="1" applyAlignment="1">
      <alignment horizontal="center" vertical="center" wrapText="1"/>
    </xf>
    <xf numFmtId="165" fontId="8" fillId="0" borderId="35" xfId="1" applyNumberFormat="1" applyFont="1" applyBorder="1" applyAlignment="1">
      <alignment horizontal="center" vertical="center" wrapText="1"/>
    </xf>
    <xf numFmtId="165" fontId="7" fillId="0" borderId="35" xfId="0" applyNumberFormat="1" applyFont="1" applyBorder="1" applyAlignment="1">
      <alignment horizontal="center" vertical="center" wrapText="1"/>
    </xf>
    <xf numFmtId="0" fontId="10" fillId="0" borderId="35" xfId="0" applyFont="1" applyBorder="1" applyAlignment="1">
      <alignment vertical="center" wrapText="1"/>
    </xf>
    <xf numFmtId="0" fontId="10" fillId="0" borderId="39" xfId="0" applyFont="1" applyBorder="1" applyAlignment="1">
      <alignment vertical="center" wrapText="1"/>
    </xf>
    <xf numFmtId="0" fontId="16" fillId="0" borderId="0" xfId="0" applyFont="1" applyAlignment="1">
      <alignment vertical="center" wrapText="1"/>
    </xf>
    <xf numFmtId="0" fontId="17" fillId="0" borderId="0" xfId="0" applyFont="1" applyAlignment="1">
      <alignment horizontal="left" vertical="center"/>
    </xf>
    <xf numFmtId="0" fontId="17" fillId="0" borderId="0" xfId="0" applyFont="1" applyAlignment="1">
      <alignment horizontal="right" vertical="center" wrapText="1"/>
    </xf>
    <xf numFmtId="0" fontId="18" fillId="0" borderId="0" xfId="0" applyFont="1" applyAlignment="1">
      <alignment horizontal="center" vertical="center" wrapText="1"/>
    </xf>
    <xf numFmtId="0" fontId="16" fillId="0" borderId="0" xfId="0" applyFont="1" applyAlignment="1">
      <alignment horizontal="center" vertical="center" wrapText="1"/>
    </xf>
    <xf numFmtId="0" fontId="17"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Fill="1" applyAlignment="1">
      <alignment horizontal="center" vertical="center" wrapText="1"/>
    </xf>
    <xf numFmtId="0" fontId="18" fillId="2" borderId="0" xfId="0" applyFont="1" applyFill="1" applyAlignment="1">
      <alignment vertical="center" wrapText="1"/>
    </xf>
    <xf numFmtId="0" fontId="18" fillId="0" borderId="0" xfId="0" applyFont="1" applyAlignment="1">
      <alignment vertical="center" wrapText="1"/>
    </xf>
    <xf numFmtId="0" fontId="8" fillId="0" borderId="19" xfId="0" applyFont="1" applyBorder="1" applyAlignment="1">
      <alignment horizontal="center" vertical="center" wrapText="1"/>
    </xf>
    <xf numFmtId="0" fontId="18" fillId="0" borderId="0" xfId="0" applyFont="1" applyBorder="1" applyAlignment="1">
      <alignment vertical="center" wrapText="1"/>
    </xf>
    <xf numFmtId="0" fontId="8" fillId="0" borderId="0" xfId="0" applyFont="1" applyAlignment="1">
      <alignment horizontal="right" vertical="center" wrapText="1"/>
    </xf>
    <xf numFmtId="0" fontId="10" fillId="0" borderId="17" xfId="0" applyFont="1" applyBorder="1" applyAlignment="1">
      <alignment vertical="center"/>
    </xf>
    <xf numFmtId="0" fontId="8" fillId="0" borderId="35" xfId="0" applyFont="1" applyBorder="1" applyAlignment="1">
      <alignment horizontal="left" vertical="center" wrapText="1"/>
    </xf>
    <xf numFmtId="165" fontId="8" fillId="0" borderId="12" xfId="0" applyNumberFormat="1" applyFont="1" applyBorder="1" applyAlignment="1">
      <alignment horizontal="center" vertical="center" wrapText="1"/>
    </xf>
    <xf numFmtId="165" fontId="7" fillId="3" borderId="8" xfId="0" applyNumberFormat="1" applyFont="1" applyFill="1" applyBorder="1" applyAlignment="1">
      <alignment horizontal="center" vertical="center" wrapText="1"/>
    </xf>
    <xf numFmtId="165" fontId="8" fillId="0" borderId="14" xfId="1" applyNumberFormat="1" applyFont="1" applyFill="1" applyBorder="1" applyAlignment="1" applyProtection="1">
      <alignment horizontal="center" vertical="center" wrapText="1"/>
    </xf>
    <xf numFmtId="165" fontId="8" fillId="0" borderId="40" xfId="1" applyNumberFormat="1" applyFont="1" applyFill="1" applyBorder="1" applyAlignment="1" applyProtection="1">
      <alignment horizontal="center" vertical="center" wrapText="1"/>
    </xf>
    <xf numFmtId="165" fontId="7" fillId="0" borderId="27" xfId="0" applyNumberFormat="1" applyFont="1" applyBorder="1" applyAlignment="1">
      <alignment horizontal="center" vertical="center" wrapText="1"/>
    </xf>
    <xf numFmtId="165" fontId="8" fillId="0" borderId="22" xfId="0" applyNumberFormat="1" applyFont="1" applyBorder="1" applyAlignment="1">
      <alignment horizontal="center" vertical="center" wrapText="1"/>
    </xf>
    <xf numFmtId="165" fontId="8" fillId="0" borderId="45" xfId="0" applyNumberFormat="1" applyFont="1" applyBorder="1" applyAlignment="1">
      <alignment horizontal="center" vertical="center" wrapText="1"/>
    </xf>
    <xf numFmtId="165" fontId="7" fillId="3" borderId="25" xfId="0" applyNumberFormat="1" applyFont="1" applyFill="1" applyBorder="1" applyAlignment="1">
      <alignment horizontal="center" vertical="center" wrapText="1"/>
    </xf>
    <xf numFmtId="165" fontId="8" fillId="0" borderId="35" xfId="1" applyNumberFormat="1" applyFont="1" applyFill="1" applyBorder="1" applyAlignment="1" applyProtection="1">
      <alignment horizontal="center" vertical="center" wrapText="1"/>
    </xf>
    <xf numFmtId="165" fontId="8" fillId="0" borderId="39" xfId="1" applyNumberFormat="1" applyFont="1" applyFill="1" applyBorder="1" applyAlignment="1" applyProtection="1">
      <alignment horizontal="center" vertical="center" wrapText="1"/>
    </xf>
    <xf numFmtId="165" fontId="7" fillId="0" borderId="53" xfId="0" applyNumberFormat="1" applyFont="1" applyBorder="1" applyAlignment="1">
      <alignment horizontal="center" vertical="center" wrapText="1"/>
    </xf>
    <xf numFmtId="165" fontId="8" fillId="0" borderId="30" xfId="0" applyNumberFormat="1" applyFont="1" applyBorder="1" applyAlignment="1">
      <alignment horizontal="center" vertical="center" wrapText="1"/>
    </xf>
    <xf numFmtId="165" fontId="8" fillId="0" borderId="42" xfId="1" applyNumberFormat="1" applyFont="1" applyFill="1" applyBorder="1" applyAlignment="1" applyProtection="1">
      <alignment horizontal="center" vertical="center" wrapText="1"/>
    </xf>
    <xf numFmtId="165" fontId="8" fillId="0" borderId="46" xfId="1" applyNumberFormat="1" applyFont="1" applyFill="1" applyBorder="1" applyAlignment="1" applyProtection="1">
      <alignment horizontal="center" vertical="center" wrapText="1"/>
    </xf>
    <xf numFmtId="165" fontId="8" fillId="0" borderId="43" xfId="1" applyNumberFormat="1" applyFont="1" applyFill="1" applyBorder="1" applyAlignment="1" applyProtection="1">
      <alignment horizontal="center" vertical="center" wrapText="1"/>
    </xf>
    <xf numFmtId="165" fontId="8" fillId="0" borderId="28" xfId="1" applyNumberFormat="1" applyFont="1" applyFill="1" applyBorder="1" applyAlignment="1" applyProtection="1">
      <alignment horizontal="center" vertical="center" wrapText="1"/>
    </xf>
    <xf numFmtId="165" fontId="7" fillId="0" borderId="27" xfId="1" applyNumberFormat="1" applyFont="1" applyFill="1" applyBorder="1" applyAlignment="1" applyProtection="1">
      <alignment horizontal="center" vertical="center" wrapText="1"/>
    </xf>
    <xf numFmtId="165" fontId="8" fillId="0" borderId="17" xfId="0" applyNumberFormat="1" applyFont="1" applyBorder="1" applyAlignment="1">
      <alignment horizontal="center" vertical="center" wrapText="1"/>
    </xf>
    <xf numFmtId="165" fontId="8" fillId="0" borderId="20" xfId="0" applyNumberFormat="1" applyFont="1" applyBorder="1" applyAlignment="1">
      <alignment horizontal="center" vertical="center" wrapText="1"/>
    </xf>
    <xf numFmtId="165" fontId="8" fillId="0" borderId="29" xfId="0" applyNumberFormat="1" applyFont="1" applyBorder="1" applyAlignment="1">
      <alignment horizontal="center" vertical="center" wrapText="1"/>
    </xf>
    <xf numFmtId="165" fontId="8" fillId="0" borderId="39" xfId="0" applyNumberFormat="1" applyFont="1" applyBorder="1" applyAlignment="1">
      <alignment horizontal="center" vertical="center" wrapText="1"/>
    </xf>
    <xf numFmtId="165" fontId="8" fillId="0" borderId="12" xfId="0" applyNumberFormat="1" applyFont="1" applyFill="1" applyBorder="1" applyAlignment="1">
      <alignment horizontal="center" vertical="center" wrapText="1"/>
    </xf>
    <xf numFmtId="0" fontId="7" fillId="0" borderId="0" xfId="0" applyFont="1" applyAlignment="1">
      <alignment horizontal="right" vertical="center" wrapText="1"/>
    </xf>
    <xf numFmtId="0" fontId="7" fillId="0" borderId="35" xfId="0" applyFont="1" applyBorder="1" applyAlignment="1">
      <alignment horizontal="center" vertical="center" wrapText="1"/>
    </xf>
    <xf numFmtId="0" fontId="8" fillId="0" borderId="35" xfId="0" applyFont="1" applyBorder="1" applyAlignment="1">
      <alignment horizontal="left" vertical="top" wrapText="1"/>
    </xf>
    <xf numFmtId="165" fontId="8" fillId="0" borderId="35" xfId="0" applyNumberFormat="1" applyFont="1" applyFill="1" applyBorder="1" applyAlignment="1">
      <alignment horizontal="center" vertical="center" wrapText="1"/>
    </xf>
    <xf numFmtId="0" fontId="8" fillId="0" borderId="57" xfId="0" applyFont="1" applyFill="1" applyBorder="1" applyAlignment="1">
      <alignment horizontal="center" vertical="center" wrapText="1"/>
    </xf>
    <xf numFmtId="165" fontId="8" fillId="0" borderId="56" xfId="0" applyNumberFormat="1" applyFont="1" applyBorder="1" applyAlignment="1">
      <alignment horizontal="center" vertical="center" wrapText="1"/>
    </xf>
    <xf numFmtId="9" fontId="8" fillId="0" borderId="56" xfId="1" applyFont="1" applyFill="1" applyBorder="1" applyAlignment="1" applyProtection="1">
      <alignment horizontal="center" vertical="center" wrapText="1"/>
    </xf>
    <xf numFmtId="165" fontId="8" fillId="0" borderId="58" xfId="1" applyNumberFormat="1" applyFont="1" applyFill="1" applyBorder="1" applyAlignment="1" applyProtection="1">
      <alignment horizontal="center" vertical="center" wrapText="1"/>
    </xf>
    <xf numFmtId="0" fontId="8" fillId="0" borderId="59" xfId="0" applyFont="1" applyFill="1" applyBorder="1" applyAlignment="1">
      <alignment horizontal="center" vertical="center" wrapText="1"/>
    </xf>
    <xf numFmtId="0" fontId="10" fillId="0" borderId="57" xfId="0" applyFont="1" applyBorder="1" applyAlignment="1">
      <alignment horizontal="left" vertical="center" wrapText="1"/>
    </xf>
    <xf numFmtId="0" fontId="8" fillId="0" borderId="57" xfId="0" applyFont="1" applyBorder="1" applyAlignment="1">
      <alignment horizontal="center" vertical="center" wrapText="1"/>
    </xf>
    <xf numFmtId="0" fontId="8" fillId="0" borderId="60" xfId="0" applyFont="1" applyFill="1" applyBorder="1" applyAlignment="1">
      <alignment horizontal="center" vertical="center" wrapText="1"/>
    </xf>
    <xf numFmtId="0" fontId="7" fillId="0" borderId="0" xfId="0" applyFont="1" applyAlignment="1">
      <alignment horizontal="right" vertical="center" wrapText="1"/>
    </xf>
    <xf numFmtId="0" fontId="8" fillId="0" borderId="0" xfId="0" applyFont="1" applyAlignment="1">
      <alignment horizontal="right" vertical="center" wrapText="1"/>
    </xf>
    <xf numFmtId="49" fontId="7" fillId="0" borderId="0" xfId="0" applyNumberFormat="1" applyFont="1" applyBorder="1" applyAlignment="1">
      <alignment horizontal="center" vertical="center" wrapText="1"/>
    </xf>
    <xf numFmtId="0" fontId="4" fillId="0" borderId="0" xfId="0" applyFont="1" applyAlignment="1">
      <alignment horizontal="right" vertical="center" wrapText="1"/>
    </xf>
    <xf numFmtId="0" fontId="0" fillId="0" borderId="0" xfId="0" applyFont="1" applyAlignment="1">
      <alignment horizontal="right"/>
    </xf>
    <xf numFmtId="0" fontId="7" fillId="0" borderId="35" xfId="0" applyFont="1" applyBorder="1" applyAlignment="1">
      <alignment horizontal="center" vertical="center" wrapText="1"/>
    </xf>
    <xf numFmtId="0" fontId="8" fillId="0" borderId="61" xfId="0" applyFont="1" applyBorder="1" applyAlignment="1">
      <alignment horizontal="center" vertical="center" wrapText="1"/>
    </xf>
    <xf numFmtId="0" fontId="10" fillId="0" borderId="45" xfId="0" applyFont="1" applyBorder="1" applyAlignment="1">
      <alignment horizontal="left" vertical="top" wrapText="1"/>
    </xf>
    <xf numFmtId="0" fontId="8" fillId="0" borderId="62" xfId="0" applyFont="1" applyBorder="1" applyAlignment="1">
      <alignment horizontal="center" vertical="center" wrapText="1"/>
    </xf>
    <xf numFmtId="165" fontId="8" fillId="0" borderId="62" xfId="0" applyNumberFormat="1" applyFont="1" applyBorder="1" applyAlignment="1">
      <alignment horizontal="center" vertical="center" wrapText="1"/>
    </xf>
    <xf numFmtId="9" fontId="8" fillId="0" borderId="63" xfId="1" applyFont="1" applyFill="1" applyBorder="1" applyAlignment="1" applyProtection="1">
      <alignment horizontal="center" vertical="center" wrapText="1"/>
    </xf>
    <xf numFmtId="0" fontId="7" fillId="0" borderId="66" xfId="0" applyFont="1" applyBorder="1" applyAlignment="1">
      <alignment horizontal="center" vertical="center" wrapText="1"/>
    </xf>
    <xf numFmtId="0" fontId="7" fillId="0" borderId="67" xfId="0" applyFont="1" applyBorder="1" applyAlignment="1">
      <alignment horizontal="center" vertical="center" wrapText="1"/>
    </xf>
    <xf numFmtId="165" fontId="8" fillId="0" borderId="69" xfId="1" applyNumberFormat="1" applyFont="1" applyFill="1" applyBorder="1" applyAlignment="1" applyProtection="1">
      <alignment horizontal="center" vertical="center" wrapText="1"/>
    </xf>
    <xf numFmtId="165" fontId="8" fillId="0" borderId="47" xfId="1" applyNumberFormat="1" applyFont="1" applyFill="1" applyBorder="1" applyAlignment="1" applyProtection="1">
      <alignment horizontal="center" vertical="center" wrapText="1"/>
    </xf>
    <xf numFmtId="165" fontId="8" fillId="0" borderId="71" xfId="1" applyNumberFormat="1" applyFont="1" applyFill="1" applyBorder="1" applyAlignment="1" applyProtection="1">
      <alignment horizontal="center" vertical="center" wrapText="1"/>
    </xf>
    <xf numFmtId="165" fontId="8" fillId="0" borderId="72" xfId="1" applyNumberFormat="1" applyFont="1" applyFill="1" applyBorder="1" applyAlignment="1" applyProtection="1">
      <alignment horizontal="center" vertical="center" wrapText="1"/>
    </xf>
    <xf numFmtId="165" fontId="8" fillId="0" borderId="73" xfId="1" applyNumberFormat="1" applyFont="1" applyFill="1" applyBorder="1" applyAlignment="1" applyProtection="1">
      <alignment horizontal="center" vertical="center" wrapText="1"/>
    </xf>
    <xf numFmtId="164" fontId="8" fillId="0" borderId="74" xfId="1" applyNumberFormat="1" applyFont="1" applyFill="1" applyBorder="1" applyAlignment="1" applyProtection="1">
      <alignment horizontal="center" vertical="center" wrapText="1"/>
    </xf>
    <xf numFmtId="164" fontId="8" fillId="0" borderId="35" xfId="1" applyNumberFormat="1" applyFont="1" applyFill="1" applyBorder="1" applyAlignment="1" applyProtection="1">
      <alignment horizontal="center" vertical="center" wrapText="1"/>
    </xf>
    <xf numFmtId="164" fontId="8" fillId="0" borderId="75" xfId="1" applyNumberFormat="1" applyFont="1" applyFill="1" applyBorder="1" applyAlignment="1" applyProtection="1">
      <alignment horizontal="center" vertical="center" wrapText="1"/>
    </xf>
    <xf numFmtId="164" fontId="8" fillId="0" borderId="76" xfId="1" applyNumberFormat="1" applyFont="1" applyFill="1" applyBorder="1" applyAlignment="1" applyProtection="1">
      <alignment horizontal="center" vertical="center" wrapText="1"/>
    </xf>
    <xf numFmtId="164" fontId="8" fillId="0" borderId="77" xfId="1" applyNumberFormat="1" applyFont="1" applyFill="1" applyBorder="1" applyAlignment="1" applyProtection="1">
      <alignment horizontal="center" vertical="center" wrapText="1"/>
    </xf>
    <xf numFmtId="9" fontId="8" fillId="0" borderId="39" xfId="0" applyNumberFormat="1" applyFont="1" applyBorder="1" applyAlignment="1">
      <alignment horizontal="center" vertical="center" wrapText="1"/>
    </xf>
    <xf numFmtId="0" fontId="7" fillId="0" borderId="39" xfId="0" applyFont="1" applyBorder="1" applyAlignment="1">
      <alignment horizontal="center" vertical="center" wrapText="1"/>
    </xf>
    <xf numFmtId="0" fontId="7" fillId="0" borderId="78" xfId="0" applyFont="1" applyFill="1" applyBorder="1" applyAlignment="1">
      <alignment horizontal="center" vertical="center" wrapText="1"/>
    </xf>
    <xf numFmtId="0" fontId="7" fillId="0" borderId="68" xfId="0" applyFont="1" applyBorder="1" applyAlignment="1">
      <alignment horizontal="center" vertical="center" wrapText="1"/>
    </xf>
    <xf numFmtId="165" fontId="7" fillId="0" borderId="68" xfId="0" applyNumberFormat="1" applyFont="1" applyBorder="1" applyAlignment="1">
      <alignment horizontal="center" vertical="center" wrapText="1"/>
    </xf>
    <xf numFmtId="0" fontId="7" fillId="0" borderId="79" xfId="0" applyNumberFormat="1" applyFont="1" applyBorder="1" applyAlignment="1">
      <alignment horizontal="center" vertical="center" wrapText="1"/>
    </xf>
    <xf numFmtId="0" fontId="8" fillId="0" borderId="39" xfId="0" applyFont="1" applyBorder="1" applyAlignment="1">
      <alignment horizontal="left" vertical="center" wrapText="1"/>
    </xf>
    <xf numFmtId="3" fontId="0" fillId="0" borderId="39" xfId="0" applyNumberFormat="1" applyFont="1" applyBorder="1" applyAlignment="1">
      <alignment horizontal="center" vertical="center" wrapText="1"/>
    </xf>
    <xf numFmtId="9" fontId="8" fillId="0" borderId="39" xfId="1" applyFont="1" applyBorder="1" applyAlignment="1">
      <alignment horizontal="center" vertical="center" wrapText="1"/>
    </xf>
    <xf numFmtId="165" fontId="8" fillId="0" borderId="39" xfId="1" applyNumberFormat="1" applyFont="1" applyBorder="1" applyAlignment="1">
      <alignment horizontal="center" vertical="center" wrapText="1"/>
    </xf>
    <xf numFmtId="0" fontId="7" fillId="0" borderId="14"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4" xfId="0" applyFont="1" applyBorder="1" applyAlignment="1">
      <alignment horizontal="left" vertical="center" wrapText="1"/>
    </xf>
    <xf numFmtId="3" fontId="0" fillId="0" borderId="14" xfId="0" applyNumberFormat="1" applyFont="1" applyBorder="1" applyAlignment="1">
      <alignment horizontal="center" vertical="center" wrapText="1"/>
    </xf>
    <xf numFmtId="165" fontId="8" fillId="0" borderId="14" xfId="0" applyNumberFormat="1" applyFont="1" applyBorder="1" applyAlignment="1">
      <alignment horizontal="center" vertical="center" wrapText="1"/>
    </xf>
    <xf numFmtId="9" fontId="8" fillId="0" borderId="14" xfId="1" applyFont="1" applyBorder="1" applyAlignment="1">
      <alignment horizontal="center" vertical="center" wrapText="1"/>
    </xf>
    <xf numFmtId="165" fontId="8" fillId="0" borderId="14" xfId="1" applyNumberFormat="1" applyFont="1" applyBorder="1" applyAlignment="1">
      <alignment horizontal="center" vertical="center" wrapText="1"/>
    </xf>
    <xf numFmtId="0" fontId="7" fillId="0" borderId="78" xfId="0" applyFont="1" applyBorder="1" applyAlignment="1">
      <alignment horizontal="center" vertical="center" wrapText="1"/>
    </xf>
    <xf numFmtId="0" fontId="7" fillId="0" borderId="79" xfId="0" applyFont="1" applyBorder="1" applyAlignment="1">
      <alignment horizontal="center" vertical="center" wrapText="1"/>
    </xf>
    <xf numFmtId="9" fontId="8" fillId="0" borderId="14" xfId="0" applyNumberFormat="1" applyFont="1" applyBorder="1" applyAlignment="1">
      <alignment horizontal="center" vertical="center" wrapText="1"/>
    </xf>
    <xf numFmtId="0" fontId="7" fillId="0" borderId="86" xfId="0" applyFont="1" applyBorder="1" applyAlignment="1">
      <alignment horizontal="center" vertical="center" wrapText="1"/>
    </xf>
    <xf numFmtId="165" fontId="7" fillId="0" borderId="86" xfId="0" applyNumberFormat="1" applyFont="1" applyBorder="1" applyAlignment="1">
      <alignment horizontal="center" vertical="center" wrapText="1"/>
    </xf>
    <xf numFmtId="165" fontId="7" fillId="0" borderId="88" xfId="0" applyNumberFormat="1" applyFont="1" applyBorder="1" applyAlignment="1">
      <alignment horizontal="center" vertical="center" wrapText="1"/>
    </xf>
    <xf numFmtId="0" fontId="4" fillId="0" borderId="0" xfId="0" applyFont="1" applyAlignment="1">
      <alignment horizontal="right" vertical="center" wrapText="1"/>
    </xf>
    <xf numFmtId="0" fontId="8" fillId="0" borderId="59" xfId="0" applyFont="1" applyBorder="1" applyAlignment="1">
      <alignment horizontal="center" vertical="center" wrapText="1"/>
    </xf>
    <xf numFmtId="0" fontId="10" fillId="0" borderId="57" xfId="0" applyFont="1" applyBorder="1" applyAlignment="1">
      <alignment horizontal="left" vertical="top" wrapText="1"/>
    </xf>
    <xf numFmtId="165" fontId="8" fillId="0" borderId="89" xfId="0" applyNumberFormat="1" applyFont="1" applyBorder="1" applyAlignment="1">
      <alignment horizontal="center" vertical="center" wrapText="1"/>
    </xf>
    <xf numFmtId="164" fontId="8" fillId="0" borderId="90" xfId="1" applyNumberFormat="1" applyFont="1" applyFill="1" applyBorder="1" applyAlignment="1" applyProtection="1">
      <alignment horizontal="center" vertical="center" wrapText="1"/>
    </xf>
    <xf numFmtId="0" fontId="10" fillId="0" borderId="29" xfId="0" applyFont="1" applyFill="1" applyBorder="1" applyAlignment="1">
      <alignment horizontal="left" vertical="center" wrapText="1"/>
    </xf>
    <xf numFmtId="164" fontId="8" fillId="0" borderId="29" xfId="0" applyNumberFormat="1" applyFont="1" applyFill="1" applyBorder="1" applyAlignment="1">
      <alignment horizontal="center" wrapText="1"/>
    </xf>
    <xf numFmtId="165" fontId="8" fillId="0" borderId="29" xfId="0" applyNumberFormat="1" applyFont="1" applyFill="1" applyBorder="1" applyAlignment="1">
      <alignment horizontal="center" vertical="center" wrapText="1"/>
    </xf>
    <xf numFmtId="165" fontId="8" fillId="0" borderId="23" xfId="1" applyNumberFormat="1" applyFont="1" applyFill="1" applyBorder="1" applyAlignment="1" applyProtection="1">
      <alignment horizontal="center" vertical="center" wrapText="1"/>
    </xf>
    <xf numFmtId="164" fontId="8" fillId="0" borderId="23" xfId="1" applyNumberFormat="1" applyFont="1" applyFill="1" applyBorder="1" applyAlignment="1" applyProtection="1">
      <alignment horizontal="center" vertical="center" wrapText="1"/>
    </xf>
    <xf numFmtId="0" fontId="10" fillId="0" borderId="56" xfId="0" applyFont="1" applyFill="1" applyBorder="1" applyAlignment="1">
      <alignment horizontal="left" vertical="center" wrapText="1"/>
    </xf>
    <xf numFmtId="164" fontId="8" fillId="0" borderId="57" xfId="0" applyNumberFormat="1" applyFont="1" applyFill="1" applyBorder="1" applyAlignment="1">
      <alignment horizontal="center" vertical="center" wrapText="1"/>
    </xf>
    <xf numFmtId="165" fontId="8" fillId="0" borderId="56" xfId="0" applyNumberFormat="1" applyFont="1" applyFill="1" applyBorder="1" applyAlignment="1">
      <alignment horizontal="center" vertical="center" wrapText="1"/>
    </xf>
    <xf numFmtId="165" fontId="8" fillId="0" borderId="91" xfId="1" applyNumberFormat="1" applyFont="1" applyFill="1" applyBorder="1" applyAlignment="1" applyProtection="1">
      <alignment horizontal="center" vertical="center" wrapText="1"/>
    </xf>
    <xf numFmtId="164" fontId="8" fillId="0" borderId="91" xfId="1" applyNumberFormat="1" applyFont="1" applyFill="1" applyBorder="1" applyAlignment="1" applyProtection="1">
      <alignment horizontal="center" vertical="center" wrapText="1"/>
    </xf>
    <xf numFmtId="165" fontId="8" fillId="0" borderId="41" xfId="0" applyNumberFormat="1" applyFont="1" applyBorder="1" applyAlignment="1">
      <alignment horizontal="center" vertical="center" wrapText="1"/>
    </xf>
    <xf numFmtId="9" fontId="8" fillId="0" borderId="41" xfId="1" applyFont="1" applyFill="1" applyBorder="1" applyAlignment="1" applyProtection="1">
      <alignment horizontal="center" vertical="center" wrapText="1"/>
    </xf>
    <xf numFmtId="0" fontId="21" fillId="0" borderId="35" xfId="0" applyNumberFormat="1" applyFont="1" applyBorder="1" applyAlignment="1">
      <alignment horizontal="center" vertical="center" wrapText="1"/>
    </xf>
    <xf numFmtId="0" fontId="15" fillId="0" borderId="35" xfId="0" applyFont="1" applyBorder="1" applyAlignment="1">
      <alignment horizontal="center" vertical="center" wrapText="1"/>
    </xf>
    <xf numFmtId="0" fontId="7" fillId="0" borderId="0" xfId="0" applyFont="1" applyAlignment="1">
      <alignment horizontal="right" vertical="center" wrapText="1"/>
    </xf>
    <xf numFmtId="0" fontId="8" fillId="0" borderId="0" xfId="0" applyFont="1" applyAlignment="1">
      <alignment horizontal="right" vertical="center" wrapText="1"/>
    </xf>
    <xf numFmtId="49" fontId="7" fillId="0" borderId="0" xfId="0" applyNumberFormat="1" applyFont="1" applyBorder="1" applyAlignment="1">
      <alignment horizontal="center" vertical="center" wrapText="1"/>
    </xf>
    <xf numFmtId="0" fontId="7" fillId="0" borderId="25" xfId="0" applyFont="1" applyBorder="1" applyAlignment="1">
      <alignment horizontal="center" vertical="center" wrapText="1"/>
    </xf>
    <xf numFmtId="0" fontId="8" fillId="0" borderId="0" xfId="0" applyFont="1" applyAlignment="1">
      <alignment vertical="center" wrapText="1"/>
    </xf>
    <xf numFmtId="0" fontId="4" fillId="0" borderId="0" xfId="0" applyFont="1" applyAlignment="1">
      <alignment horizontal="right" vertical="center" wrapText="1"/>
    </xf>
    <xf numFmtId="0" fontId="10" fillId="0" borderId="41" xfId="0" applyFont="1" applyBorder="1" applyAlignment="1">
      <alignment vertical="center" wrapText="1"/>
    </xf>
    <xf numFmtId="0" fontId="7" fillId="0" borderId="0" xfId="0" applyFont="1" applyAlignment="1">
      <alignment horizontal="right" vertical="center" wrapText="1"/>
    </xf>
    <xf numFmtId="0" fontId="8" fillId="0" borderId="0" xfId="0" applyFont="1" applyAlignment="1">
      <alignment horizontal="right" vertical="center" wrapText="1"/>
    </xf>
    <xf numFmtId="0" fontId="8" fillId="0" borderId="0" xfId="0" applyFont="1" applyAlignment="1">
      <alignment vertical="center" wrapText="1"/>
    </xf>
    <xf numFmtId="0" fontId="7" fillId="0" borderId="35" xfId="0" applyFont="1" applyBorder="1" applyAlignment="1">
      <alignment horizontal="center" vertical="center" wrapText="1"/>
    </xf>
    <xf numFmtId="0" fontId="7" fillId="0" borderId="64" xfId="0" applyFont="1" applyBorder="1" applyAlignment="1">
      <alignment horizontal="center" vertical="center" wrapText="1"/>
    </xf>
    <xf numFmtId="0" fontId="8" fillId="2" borderId="0" xfId="0" applyFont="1" applyFill="1" applyAlignment="1">
      <alignment horizontal="center" vertical="center" wrapText="1"/>
    </xf>
    <xf numFmtId="0" fontId="7" fillId="2" borderId="35" xfId="0" applyFont="1" applyFill="1" applyBorder="1" applyAlignment="1">
      <alignment horizontal="center" vertical="center" wrapText="1"/>
    </xf>
    <xf numFmtId="0" fontId="8" fillId="2" borderId="35" xfId="0" applyFont="1" applyFill="1" applyBorder="1" applyAlignment="1">
      <alignment horizontal="center" vertical="center" wrapText="1"/>
    </xf>
    <xf numFmtId="165" fontId="0" fillId="0" borderId="35" xfId="0" applyNumberFormat="1" applyFont="1" applyBorder="1" applyAlignment="1">
      <alignment horizontal="center" vertical="center" wrapText="1"/>
    </xf>
    <xf numFmtId="165" fontId="0" fillId="0" borderId="35" xfId="1" applyNumberFormat="1" applyFont="1" applyBorder="1" applyAlignment="1">
      <alignment horizontal="center" vertical="center" wrapText="1"/>
    </xf>
    <xf numFmtId="164" fontId="0" fillId="0" borderId="35" xfId="1" applyNumberFormat="1" applyFont="1" applyBorder="1" applyAlignment="1">
      <alignment horizontal="center" vertical="center" wrapText="1"/>
    </xf>
    <xf numFmtId="0" fontId="0" fillId="2" borderId="35" xfId="0" applyFont="1" applyFill="1" applyBorder="1" applyAlignment="1">
      <alignment horizontal="center" vertical="center" wrapText="1"/>
    </xf>
    <xf numFmtId="0" fontId="0" fillId="0" borderId="35" xfId="0" applyFont="1" applyBorder="1" applyAlignment="1">
      <alignment vertical="top" wrapText="1"/>
    </xf>
    <xf numFmtId="0" fontId="0" fillId="0" borderId="35" xfId="0" applyFont="1" applyBorder="1" applyAlignment="1">
      <alignment horizontal="center" vertical="center" wrapText="1"/>
    </xf>
    <xf numFmtId="9" fontId="0" fillId="0" borderId="35" xfId="1" applyFont="1" applyBorder="1" applyAlignment="1">
      <alignment horizontal="center" vertical="center" wrapText="1"/>
    </xf>
    <xf numFmtId="0" fontId="0" fillId="0" borderId="35" xfId="0" applyNumberFormat="1" applyFont="1" applyBorder="1" applyAlignment="1">
      <alignment horizontal="center" vertical="center" wrapText="1"/>
    </xf>
    <xf numFmtId="0" fontId="0" fillId="2" borderId="14" xfId="0" applyFont="1" applyFill="1" applyBorder="1" applyAlignment="1">
      <alignment horizontal="center" vertical="center" wrapText="1"/>
    </xf>
    <xf numFmtId="0" fontId="0" fillId="0" borderId="92" xfId="0" applyFont="1" applyBorder="1" applyAlignment="1">
      <alignment vertical="center" wrapText="1"/>
    </xf>
    <xf numFmtId="0" fontId="0" fillId="0" borderId="14" xfId="0" applyFont="1" applyBorder="1" applyAlignment="1">
      <alignment horizontal="center" vertical="center" wrapText="1"/>
    </xf>
    <xf numFmtId="165" fontId="0" fillId="2" borderId="35" xfId="0" applyNumberFormat="1" applyFont="1" applyFill="1" applyBorder="1" applyAlignment="1">
      <alignment horizontal="center" vertical="center" wrapText="1"/>
    </xf>
    <xf numFmtId="0" fontId="0" fillId="0" borderId="38" xfId="0" applyFont="1" applyBorder="1" applyAlignment="1">
      <alignment vertical="top" wrapText="1"/>
    </xf>
    <xf numFmtId="0" fontId="0" fillId="0" borderId="38" xfId="0" applyFont="1" applyBorder="1" applyAlignment="1">
      <alignment vertical="center" wrapText="1"/>
    </xf>
    <xf numFmtId="0" fontId="0" fillId="0" borderId="47" xfId="0" applyFont="1" applyFill="1" applyBorder="1" applyAlignment="1">
      <alignment vertical="top" wrapText="1"/>
    </xf>
    <xf numFmtId="0" fontId="0" fillId="0" borderId="35" xfId="0" applyFont="1" applyBorder="1" applyAlignment="1">
      <alignment vertical="center" wrapText="1"/>
    </xf>
    <xf numFmtId="0" fontId="19" fillId="2" borderId="35" xfId="0" applyFont="1" applyFill="1" applyBorder="1" applyAlignment="1">
      <alignment horizontal="center" vertical="center" wrapText="1"/>
    </xf>
    <xf numFmtId="0" fontId="19" fillId="0" borderId="35" xfId="0" applyFont="1" applyBorder="1" applyAlignment="1">
      <alignment horizontal="center" vertical="center" wrapText="1"/>
    </xf>
    <xf numFmtId="165" fontId="7" fillId="4" borderId="35" xfId="0" applyNumberFormat="1" applyFont="1" applyFill="1" applyBorder="1" applyAlignment="1">
      <alignment horizontal="center" vertical="center" wrapText="1"/>
    </xf>
    <xf numFmtId="164" fontId="7" fillId="0" borderId="35" xfId="0" applyNumberFormat="1" applyFont="1" applyBorder="1" applyAlignment="1">
      <alignment horizontal="center" vertical="center" wrapText="1"/>
    </xf>
    <xf numFmtId="0" fontId="19" fillId="0" borderId="35" xfId="0" applyNumberFormat="1" applyFont="1" applyBorder="1" applyAlignment="1">
      <alignment horizontal="center" vertical="center" wrapText="1"/>
    </xf>
    <xf numFmtId="0" fontId="7" fillId="0" borderId="38" xfId="0" applyFont="1" applyBorder="1" applyAlignment="1">
      <alignment horizontal="center" vertical="center" wrapText="1"/>
    </xf>
    <xf numFmtId="0" fontId="8" fillId="0" borderId="94" xfId="0" applyFont="1" applyBorder="1" applyAlignment="1">
      <alignment vertical="top" wrapText="1"/>
    </xf>
    <xf numFmtId="3" fontId="8" fillId="0" borderId="35" xfId="0" applyNumberFormat="1" applyFont="1" applyBorder="1" applyAlignment="1">
      <alignment horizontal="center" vertical="center" wrapText="1"/>
    </xf>
    <xf numFmtId="164" fontId="8" fillId="0" borderId="94" xfId="0" applyNumberFormat="1" applyFont="1" applyBorder="1" applyAlignment="1">
      <alignment horizontal="center" vertical="center" wrapText="1"/>
    </xf>
    <xf numFmtId="164" fontId="8" fillId="0" borderId="35" xfId="0" applyNumberFormat="1" applyFont="1" applyBorder="1" applyAlignment="1">
      <alignment horizontal="center" vertical="center" wrapText="1"/>
    </xf>
    <xf numFmtId="164" fontId="8" fillId="0" borderId="35" xfId="1" applyNumberFormat="1" applyFont="1" applyBorder="1" applyAlignment="1">
      <alignment horizontal="center" vertical="center" wrapText="1"/>
    </xf>
    <xf numFmtId="0" fontId="8" fillId="0" borderId="49" xfId="0" applyNumberFormat="1" applyFont="1" applyBorder="1" applyAlignment="1">
      <alignment horizontal="center" vertical="center" wrapText="1"/>
    </xf>
    <xf numFmtId="0" fontId="8" fillId="0" borderId="39" xfId="0" applyNumberFormat="1" applyFont="1" applyBorder="1" applyAlignment="1">
      <alignment horizontal="center" vertical="center" wrapText="1"/>
    </xf>
    <xf numFmtId="0" fontId="7" fillId="0" borderId="95" xfId="0" applyFont="1" applyFill="1" applyBorder="1" applyAlignment="1">
      <alignment horizontal="center" vertical="center" wrapText="1"/>
    </xf>
    <xf numFmtId="164" fontId="7" fillId="4" borderId="64" xfId="0" applyNumberFormat="1" applyFont="1" applyFill="1" applyBorder="1" applyAlignment="1">
      <alignment horizontal="center" vertical="center" wrapText="1"/>
    </xf>
    <xf numFmtId="164" fontId="7" fillId="0" borderId="64" xfId="0" applyNumberFormat="1" applyFont="1" applyBorder="1" applyAlignment="1">
      <alignment horizontal="center" vertical="center" wrapText="1"/>
    </xf>
    <xf numFmtId="0" fontId="7" fillId="0" borderId="96" xfId="0" applyNumberFormat="1" applyFont="1" applyBorder="1" applyAlignment="1">
      <alignment horizontal="center" vertical="center" wrapText="1"/>
    </xf>
    <xf numFmtId="0" fontId="7" fillId="0" borderId="64" xfId="0" applyNumberFormat="1" applyFont="1" applyBorder="1" applyAlignment="1">
      <alignment horizontal="center" vertical="center" wrapText="1"/>
    </xf>
    <xf numFmtId="0" fontId="4" fillId="0" borderId="0" xfId="0" applyFont="1" applyAlignment="1">
      <alignment horizontal="center" vertical="center" wrapText="1"/>
    </xf>
    <xf numFmtId="0" fontId="8" fillId="0" borderId="0" xfId="0" applyFont="1" applyFill="1" applyAlignment="1">
      <alignment vertical="center" wrapText="1"/>
    </xf>
    <xf numFmtId="0" fontId="8" fillId="5" borderId="0" xfId="0" applyFont="1" applyFill="1" applyAlignment="1">
      <alignment vertical="center" wrapText="1"/>
    </xf>
    <xf numFmtId="0" fontId="7" fillId="0" borderId="0" xfId="0" applyFont="1" applyAlignment="1">
      <alignment vertical="center"/>
    </xf>
    <xf numFmtId="0" fontId="8" fillId="0" borderId="0" xfId="0" applyFont="1" applyAlignment="1">
      <alignment vertical="center"/>
    </xf>
    <xf numFmtId="0" fontId="8" fillId="0" borderId="0" xfId="0" applyFont="1" applyFill="1" applyBorder="1" applyAlignment="1">
      <alignment vertical="center" wrapText="1"/>
    </xf>
    <xf numFmtId="0" fontId="8" fillId="0" borderId="24" xfId="0" applyFont="1" applyFill="1" applyBorder="1" applyAlignment="1">
      <alignment horizontal="center" vertical="center" wrapText="1"/>
    </xf>
    <xf numFmtId="0" fontId="10" fillId="0" borderId="51" xfId="0" applyFont="1" applyBorder="1" applyAlignment="1">
      <alignment horizontal="left" vertical="center" wrapText="1"/>
    </xf>
    <xf numFmtId="0" fontId="8" fillId="0" borderId="51" xfId="0" applyFont="1" applyBorder="1" applyAlignment="1">
      <alignment horizontal="center" vertical="center" wrapText="1"/>
    </xf>
    <xf numFmtId="0" fontId="8" fillId="0" borderId="51" xfId="0" applyFont="1" applyFill="1" applyBorder="1" applyAlignment="1">
      <alignment horizontal="center" vertical="center" wrapText="1"/>
    </xf>
    <xf numFmtId="165" fontId="8" fillId="0" borderId="25" xfId="0" applyNumberFormat="1" applyFont="1" applyBorder="1" applyAlignment="1">
      <alignment horizontal="center" vertical="center" wrapText="1"/>
    </xf>
    <xf numFmtId="0" fontId="10" fillId="0" borderId="51" xfId="0" applyFont="1" applyBorder="1" applyAlignment="1">
      <alignment horizontal="left" vertical="top" wrapText="1"/>
    </xf>
    <xf numFmtId="165" fontId="8" fillId="0" borderId="98" xfId="1" applyNumberFormat="1" applyFont="1" applyFill="1" applyBorder="1" applyAlignment="1" applyProtection="1">
      <alignment horizontal="center" vertical="center" wrapText="1"/>
    </xf>
    <xf numFmtId="164" fontId="8" fillId="0" borderId="39" xfId="1" applyNumberFormat="1" applyFont="1" applyFill="1" applyBorder="1" applyAlignment="1" applyProtection="1">
      <alignment horizontal="center" vertical="center" wrapText="1"/>
    </xf>
    <xf numFmtId="165" fontId="8" fillId="0" borderId="52" xfId="0" applyNumberFormat="1" applyFont="1" applyBorder="1" applyAlignment="1">
      <alignment horizontal="center" vertical="center" wrapText="1"/>
    </xf>
    <xf numFmtId="0" fontId="0" fillId="0" borderId="0" xfId="0" applyFont="1"/>
    <xf numFmtId="0" fontId="8" fillId="0" borderId="0" xfId="0" applyFont="1" applyAlignment="1">
      <alignment vertical="center" wrapText="1"/>
    </xf>
    <xf numFmtId="0" fontId="7" fillId="0" borderId="25" xfId="0" applyFont="1" applyBorder="1" applyAlignment="1">
      <alignment horizontal="center" vertical="center" wrapText="1"/>
    </xf>
    <xf numFmtId="0" fontId="7" fillId="0" borderId="0" xfId="0" applyFont="1" applyAlignment="1">
      <alignment horizontal="right" vertical="center" wrapText="1"/>
    </xf>
    <xf numFmtId="0" fontId="8" fillId="0" borderId="0" xfId="0" applyFont="1" applyAlignment="1">
      <alignment horizontal="right" vertical="center" wrapText="1"/>
    </xf>
    <xf numFmtId="49" fontId="7" fillId="0" borderId="0"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9" fillId="0" borderId="0" xfId="0" applyFont="1" applyAlignment="1">
      <alignment horizontal="left" vertical="center" wrapText="1"/>
    </xf>
    <xf numFmtId="0" fontId="7" fillId="0" borderId="7" xfId="0" applyFont="1" applyBorder="1" applyAlignment="1">
      <alignment horizontal="right"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65"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26" xfId="0" applyFont="1" applyBorder="1" applyAlignment="1">
      <alignment horizontal="center" vertical="center" wrapText="1"/>
    </xf>
    <xf numFmtId="0" fontId="6" fillId="0" borderId="5" xfId="0" applyFont="1" applyBorder="1" applyAlignment="1">
      <alignment horizontal="center" vertical="center" wrapText="1"/>
    </xf>
    <xf numFmtId="0" fontId="8" fillId="0" borderId="48" xfId="0" applyFont="1" applyFill="1" applyBorder="1" applyAlignment="1">
      <alignment horizontal="left" vertical="center" wrapText="1"/>
    </xf>
    <xf numFmtId="0" fontId="8" fillId="0" borderId="0" xfId="0" applyFont="1" applyFill="1" applyBorder="1" applyAlignment="1">
      <alignment horizontal="left" vertical="center" wrapText="1"/>
    </xf>
    <xf numFmtId="0" fontId="7" fillId="0" borderId="3"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7" fillId="0" borderId="25" xfId="0" applyFont="1" applyFill="1" applyBorder="1" applyAlignment="1">
      <alignment horizontal="center" vertical="center" wrapText="1"/>
    </xf>
    <xf numFmtId="0" fontId="7" fillId="0" borderId="34" xfId="0" applyFont="1" applyBorder="1" applyAlignment="1">
      <alignment horizontal="center" vertical="center" wrapText="1"/>
    </xf>
    <xf numFmtId="0" fontId="7" fillId="0" borderId="50" xfId="0" applyFont="1" applyBorder="1" applyAlignment="1">
      <alignment horizontal="right" vertical="center" wrapText="1"/>
    </xf>
    <xf numFmtId="0" fontId="7" fillId="0" borderId="1" xfId="0" applyFont="1" applyBorder="1" applyAlignment="1">
      <alignment horizontal="right" vertical="center" wrapText="1"/>
    </xf>
    <xf numFmtId="0" fontId="7" fillId="0" borderId="51" xfId="0" applyFont="1" applyBorder="1" applyAlignment="1">
      <alignment horizontal="right" vertical="center" wrapText="1"/>
    </xf>
    <xf numFmtId="0" fontId="8" fillId="0" borderId="0" xfId="0" applyFont="1" applyAlignment="1">
      <alignment horizontal="left" vertical="center" wrapText="1"/>
    </xf>
    <xf numFmtId="0" fontId="7" fillId="0" borderId="21" xfId="0" applyFont="1" applyBorder="1" applyAlignment="1">
      <alignment horizontal="center" vertical="center" wrapText="1"/>
    </xf>
    <xf numFmtId="0" fontId="7" fillId="0" borderId="24" xfId="0" applyFont="1" applyBorder="1" applyAlignment="1">
      <alignment horizontal="center" vertical="center" wrapText="1"/>
    </xf>
    <xf numFmtId="0" fontId="8" fillId="0" borderId="48" xfId="0" applyFont="1" applyBorder="1" applyAlignment="1">
      <alignment vertical="center" wrapText="1"/>
    </xf>
    <xf numFmtId="0" fontId="8" fillId="0" borderId="0" xfId="0" applyFont="1" applyAlignment="1">
      <alignment vertical="center" wrapText="1"/>
    </xf>
    <xf numFmtId="0" fontId="4" fillId="0" borderId="0" xfId="0" applyFont="1" applyAlignment="1">
      <alignment horizontal="right" vertical="center" wrapText="1"/>
    </xf>
    <xf numFmtId="0" fontId="7" fillId="0" borderId="39" xfId="0" applyFont="1" applyBorder="1" applyAlignment="1">
      <alignment horizontal="center" vertical="center" wrapText="1"/>
    </xf>
    <xf numFmtId="0" fontId="7" fillId="0" borderId="77" xfId="0" applyFont="1" applyBorder="1" applyAlignment="1">
      <alignment horizontal="center" vertical="center" wrapText="1"/>
    </xf>
    <xf numFmtId="0" fontId="7" fillId="0" borderId="14" xfId="0" applyFont="1" applyBorder="1" applyAlignment="1">
      <alignment horizontal="center" vertical="center" wrapText="1"/>
    </xf>
    <xf numFmtId="0" fontId="19" fillId="0" borderId="0" xfId="0" applyFont="1" applyAlignment="1">
      <alignment horizontal="right"/>
    </xf>
    <xf numFmtId="49" fontId="7" fillId="2" borderId="0" xfId="0" applyNumberFormat="1" applyFont="1" applyFill="1" applyAlignment="1">
      <alignment horizontal="center" vertical="center" wrapText="1"/>
    </xf>
    <xf numFmtId="49" fontId="8" fillId="2" borderId="0" xfId="0" applyNumberFormat="1" applyFont="1" applyFill="1" applyAlignment="1">
      <alignment horizontal="center" vertical="center" wrapText="1"/>
    </xf>
    <xf numFmtId="49" fontId="8" fillId="2" borderId="0" xfId="0" applyNumberFormat="1" applyFont="1" applyFill="1" applyBorder="1" applyAlignment="1">
      <alignment horizontal="center" vertical="center" wrapText="1"/>
    </xf>
    <xf numFmtId="0" fontId="7" fillId="0" borderId="35" xfId="0" applyFont="1" applyBorder="1" applyAlignment="1">
      <alignment horizontal="center" vertical="center" wrapText="1"/>
    </xf>
    <xf numFmtId="0" fontId="7" fillId="2" borderId="41" xfId="0" applyFont="1" applyFill="1" applyBorder="1" applyAlignment="1">
      <alignment vertical="top" wrapText="1"/>
    </xf>
    <xf numFmtId="0" fontId="15" fillId="2" borderId="41" xfId="0" applyFont="1" applyFill="1" applyBorder="1" applyAlignment="1">
      <alignment vertical="top"/>
    </xf>
    <xf numFmtId="0" fontId="15" fillId="2" borderId="0" xfId="0" applyFont="1" applyFill="1" applyAlignment="1">
      <alignment vertical="top"/>
    </xf>
    <xf numFmtId="0" fontId="7" fillId="0" borderId="35" xfId="0" applyFont="1" applyBorder="1" applyAlignment="1">
      <alignment horizontal="right" vertical="center" wrapText="1"/>
    </xf>
    <xf numFmtId="0" fontId="7" fillId="0" borderId="35" xfId="0" applyFont="1" applyBorder="1" applyAlignment="1">
      <alignment vertical="center" wrapText="1"/>
    </xf>
    <xf numFmtId="0" fontId="7" fillId="0" borderId="69" xfId="0" applyFont="1" applyBorder="1" applyAlignment="1">
      <alignment horizontal="center" vertical="center" wrapText="1"/>
    </xf>
    <xf numFmtId="0" fontId="7" fillId="0" borderId="64" xfId="0" applyFont="1" applyBorder="1" applyAlignment="1">
      <alignment horizontal="center" vertical="center" wrapText="1"/>
    </xf>
    <xf numFmtId="0" fontId="7" fillId="0" borderId="81" xfId="0" applyFont="1" applyBorder="1" applyAlignment="1">
      <alignment horizontal="center" vertical="center" wrapText="1"/>
    </xf>
    <xf numFmtId="0" fontId="7" fillId="0" borderId="83" xfId="0" applyFont="1" applyBorder="1" applyAlignment="1">
      <alignment horizontal="center" vertical="center" wrapText="1"/>
    </xf>
    <xf numFmtId="0" fontId="7" fillId="0" borderId="85" xfId="0" applyFont="1" applyBorder="1" applyAlignment="1">
      <alignment horizontal="center" vertical="center" wrapText="1"/>
    </xf>
    <xf numFmtId="0" fontId="7" fillId="0" borderId="68" xfId="0" applyFont="1" applyBorder="1" applyAlignment="1">
      <alignment horizontal="right" vertical="center" wrapText="1"/>
    </xf>
    <xf numFmtId="0" fontId="7" fillId="0" borderId="68" xfId="0" applyFont="1" applyBorder="1" applyAlignment="1">
      <alignment vertical="center" wrapText="1"/>
    </xf>
    <xf numFmtId="0" fontId="0" fillId="0" borderId="0" xfId="0" applyFont="1" applyBorder="1" applyAlignment="1">
      <alignment horizontal="left" vertical="center" wrapText="1"/>
    </xf>
    <xf numFmtId="0" fontId="0" fillId="0" borderId="0" xfId="0" applyFont="1" applyBorder="1" applyAlignment="1">
      <alignment horizontal="left" vertical="center"/>
    </xf>
    <xf numFmtId="0" fontId="0" fillId="0" borderId="0" xfId="0" applyFont="1" applyAlignment="1">
      <alignment horizontal="left" vertical="center"/>
    </xf>
    <xf numFmtId="0" fontId="7" fillId="0" borderId="80" xfId="0" applyFont="1" applyBorder="1" applyAlignment="1">
      <alignment horizontal="center" vertical="center" wrapText="1"/>
    </xf>
    <xf numFmtId="0" fontId="7" fillId="0" borderId="82" xfId="0" applyFont="1" applyBorder="1" applyAlignment="1">
      <alignment horizontal="center" vertical="center" wrapText="1"/>
    </xf>
    <xf numFmtId="0" fontId="7" fillId="0" borderId="84" xfId="0" applyFont="1" applyBorder="1" applyAlignment="1">
      <alignment horizontal="center" vertical="center" wrapText="1"/>
    </xf>
    <xf numFmtId="0" fontId="7" fillId="0" borderId="87" xfId="0" applyFont="1" applyBorder="1" applyAlignment="1">
      <alignment horizontal="center" vertical="center" wrapText="1"/>
    </xf>
    <xf numFmtId="0" fontId="7" fillId="0" borderId="70" xfId="0" applyFont="1" applyBorder="1" applyAlignment="1">
      <alignment horizontal="center" vertical="center" wrapText="1"/>
    </xf>
    <xf numFmtId="0" fontId="8" fillId="2" borderId="0" xfId="0" applyFont="1" applyFill="1" applyBorder="1" applyAlignment="1">
      <alignment vertical="center" wrapText="1"/>
    </xf>
    <xf numFmtId="0" fontId="15" fillId="2" borderId="0" xfId="0" applyFont="1" applyFill="1" applyBorder="1" applyAlignment="1">
      <alignment vertical="center"/>
    </xf>
    <xf numFmtId="0" fontId="15" fillId="2" borderId="0" xfId="0" applyFont="1" applyFill="1" applyAlignment="1">
      <alignment vertical="center"/>
    </xf>
    <xf numFmtId="0" fontId="7" fillId="2" borderId="0" xfId="0" applyFont="1" applyFill="1" applyBorder="1" applyAlignment="1">
      <alignment vertical="center" wrapText="1"/>
    </xf>
    <xf numFmtId="0" fontId="0" fillId="0" borderId="41" xfId="0" applyFont="1" applyBorder="1" applyAlignment="1">
      <alignment horizontal="left" vertical="top" wrapText="1"/>
    </xf>
    <xf numFmtId="0" fontId="0" fillId="0" borderId="0" xfId="0" applyFont="1" applyAlignment="1">
      <alignment horizontal="left" vertical="top" wrapText="1"/>
    </xf>
    <xf numFmtId="0" fontId="0" fillId="0" borderId="0" xfId="0" applyFont="1" applyAlignment="1">
      <alignment wrapText="1"/>
    </xf>
    <xf numFmtId="0" fontId="0" fillId="0" borderId="0" xfId="0" applyFont="1"/>
    <xf numFmtId="0" fontId="19" fillId="0" borderId="35" xfId="0" applyFont="1" applyBorder="1" applyAlignment="1">
      <alignment horizontal="right" vertical="center" wrapText="1"/>
    </xf>
    <xf numFmtId="0" fontId="19" fillId="0" borderId="35" xfId="0" applyFont="1" applyBorder="1" applyAlignment="1">
      <alignment vertical="center" wrapText="1"/>
    </xf>
    <xf numFmtId="0" fontId="7" fillId="2" borderId="35" xfId="0" applyFont="1" applyFill="1" applyBorder="1" applyAlignment="1">
      <alignment horizontal="center" vertical="center" wrapText="1"/>
    </xf>
    <xf numFmtId="49" fontId="7" fillId="0" borderId="0" xfId="0" applyNumberFormat="1" applyFont="1" applyAlignment="1">
      <alignment horizontal="center" vertical="center" wrapText="1"/>
    </xf>
    <xf numFmtId="49" fontId="8" fillId="0" borderId="0" xfId="0" applyNumberFormat="1" applyFont="1" applyAlignment="1">
      <alignment horizontal="center" vertical="center" wrapText="1"/>
    </xf>
    <xf numFmtId="49" fontId="8" fillId="0" borderId="0" xfId="0" applyNumberFormat="1" applyFont="1" applyBorder="1" applyAlignment="1">
      <alignment horizontal="center" vertical="center" wrapText="1"/>
    </xf>
    <xf numFmtId="0" fontId="7" fillId="0" borderId="84" xfId="0" applyFont="1" applyBorder="1" applyAlignment="1">
      <alignment horizontal="right" vertical="center" wrapText="1"/>
    </xf>
    <xf numFmtId="0" fontId="7" fillId="0" borderId="64" xfId="0" applyFont="1" applyBorder="1" applyAlignment="1">
      <alignment vertical="center" wrapText="1"/>
    </xf>
    <xf numFmtId="0" fontId="7" fillId="0" borderId="96" xfId="0" applyFont="1" applyBorder="1" applyAlignment="1">
      <alignment vertical="center" wrapText="1"/>
    </xf>
    <xf numFmtId="0" fontId="8" fillId="0" borderId="97" xfId="0" applyFont="1" applyBorder="1" applyAlignment="1">
      <alignment horizontal="left" vertical="top" wrapText="1"/>
    </xf>
    <xf numFmtId="0" fontId="8" fillId="0" borderId="0" xfId="0" applyFont="1" applyBorder="1" applyAlignment="1">
      <alignment horizontal="left" vertical="top" wrapText="1"/>
    </xf>
    <xf numFmtId="0" fontId="4" fillId="0" borderId="0" xfId="0" applyFont="1" applyBorder="1" applyAlignment="1">
      <alignment horizontal="center" vertical="center" wrapText="1"/>
    </xf>
    <xf numFmtId="0" fontId="4" fillId="0" borderId="0" xfId="0" applyFont="1" applyAlignment="1">
      <alignment horizontal="center" vertical="center" wrapText="1"/>
    </xf>
    <xf numFmtId="49" fontId="7" fillId="0" borderId="93" xfId="0" applyNumberFormat="1" applyFont="1" applyBorder="1" applyAlignment="1">
      <alignment horizontal="center" vertical="center" wrapText="1"/>
    </xf>
    <xf numFmtId="0" fontId="7" fillId="0" borderId="38" xfId="0" applyFont="1" applyBorder="1" applyAlignment="1">
      <alignment horizontal="center" vertical="center" wrapText="1"/>
    </xf>
    <xf numFmtId="0" fontId="7" fillId="0" borderId="49"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1" xfId="0" applyFont="1" applyBorder="1" applyAlignment="1">
      <alignment horizontal="center" vertical="center" wrapText="1"/>
    </xf>
    <xf numFmtId="9" fontId="8" fillId="0" borderId="58" xfId="1" applyFont="1" applyFill="1" applyBorder="1" applyAlignment="1" applyProtection="1">
      <alignment horizontal="center" vertical="center" wrapText="1"/>
    </xf>
    <xf numFmtId="0" fontId="8" fillId="0" borderId="0" xfId="0" applyFont="1" applyBorder="1" applyAlignment="1">
      <alignment horizontal="center" vertical="center" wrapText="1"/>
    </xf>
    <xf numFmtId="0" fontId="7" fillId="0" borderId="24" xfId="0" applyFont="1" applyBorder="1" applyAlignment="1">
      <alignment horizontal="right" vertical="center" wrapText="1"/>
    </xf>
    <xf numFmtId="165" fontId="7" fillId="0" borderId="99" xfId="0" applyNumberFormat="1" applyFont="1" applyBorder="1" applyAlignment="1">
      <alignment horizontal="center" vertical="center" wrapText="1"/>
    </xf>
    <xf numFmtId="0" fontId="18" fillId="0" borderId="99" xfId="0" applyFont="1" applyBorder="1" applyAlignment="1">
      <alignment vertical="center" wrapText="1"/>
    </xf>
  </cellXfs>
  <cellStyles count="2">
    <cellStyle name="Normalny" xfId="0" builtinId="0"/>
    <cellStyle name="Procentowy"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10</xdr:col>
      <xdr:colOff>304800</xdr:colOff>
      <xdr:row>12</xdr:row>
      <xdr:rowOff>180975</xdr:rowOff>
    </xdr:from>
    <xdr:ext cx="184731" cy="264560"/>
    <xdr:sp macro="" textlink="">
      <xdr:nvSpPr>
        <xdr:cNvPr id="2" name="pole tekstowe 1">
          <a:extLst>
            <a:ext uri="{FF2B5EF4-FFF2-40B4-BE49-F238E27FC236}">
              <a16:creationId xmlns="" xmlns:a16="http://schemas.microsoft.com/office/drawing/2014/main" id="{00000000-0008-0000-0000-000003000000}"/>
            </a:ext>
          </a:extLst>
        </xdr:cNvPr>
        <xdr:cNvSpPr txBox="1"/>
      </xdr:nvSpPr>
      <xdr:spPr>
        <a:xfrm>
          <a:off x="9401175" y="4752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l-PL" sz="1100"/>
        </a:p>
      </xdr:txBody>
    </xdr:sp>
    <xdr:clientData/>
  </xdr:oneCellAnchor>
  <xdr:oneCellAnchor>
    <xdr:from>
      <xdr:col>10</xdr:col>
      <xdr:colOff>390525</xdr:colOff>
      <xdr:row>12</xdr:row>
      <xdr:rowOff>514350</xdr:rowOff>
    </xdr:from>
    <xdr:ext cx="184731" cy="264560"/>
    <xdr:sp macro="" textlink="">
      <xdr:nvSpPr>
        <xdr:cNvPr id="3" name="pole tekstowe 2">
          <a:extLst>
            <a:ext uri="{FF2B5EF4-FFF2-40B4-BE49-F238E27FC236}">
              <a16:creationId xmlns="" xmlns:a16="http://schemas.microsoft.com/office/drawing/2014/main" id="{00000000-0008-0000-0000-000004000000}"/>
            </a:ext>
          </a:extLst>
        </xdr:cNvPr>
        <xdr:cNvSpPr txBox="1"/>
      </xdr:nvSpPr>
      <xdr:spPr>
        <a:xfrm>
          <a:off x="9486900" y="508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l-PL"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10</xdr:col>
      <xdr:colOff>304800</xdr:colOff>
      <xdr:row>15</xdr:row>
      <xdr:rowOff>0</xdr:rowOff>
    </xdr:from>
    <xdr:ext cx="184731" cy="264560"/>
    <xdr:sp macro="" textlink="">
      <xdr:nvSpPr>
        <xdr:cNvPr id="2" name="pole tekstowe 1">
          <a:extLst>
            <a:ext uri="{FF2B5EF4-FFF2-40B4-BE49-F238E27FC236}">
              <a16:creationId xmlns:a16="http://schemas.microsoft.com/office/drawing/2014/main" xmlns="" id="{00000000-0008-0000-0000-000003000000}"/>
            </a:ext>
          </a:extLst>
        </xdr:cNvPr>
        <xdr:cNvSpPr txBox="1"/>
      </xdr:nvSpPr>
      <xdr:spPr>
        <a:xfrm>
          <a:off x="9525000" y="590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l-PL" sz="1100"/>
        </a:p>
      </xdr:txBody>
    </xdr:sp>
    <xdr:clientData/>
  </xdr:oneCellAnchor>
  <xdr:oneCellAnchor>
    <xdr:from>
      <xdr:col>10</xdr:col>
      <xdr:colOff>390525</xdr:colOff>
      <xdr:row>15</xdr:row>
      <xdr:rowOff>0</xdr:rowOff>
    </xdr:from>
    <xdr:ext cx="184731" cy="264560"/>
    <xdr:sp macro="" textlink="">
      <xdr:nvSpPr>
        <xdr:cNvPr id="3" name="pole tekstowe 2">
          <a:extLst>
            <a:ext uri="{FF2B5EF4-FFF2-40B4-BE49-F238E27FC236}">
              <a16:creationId xmlns:a16="http://schemas.microsoft.com/office/drawing/2014/main" xmlns="" id="{00000000-0008-0000-0000-000004000000}"/>
            </a:ext>
          </a:extLst>
        </xdr:cNvPr>
        <xdr:cNvSpPr txBox="1"/>
      </xdr:nvSpPr>
      <xdr:spPr>
        <a:xfrm>
          <a:off x="9610725" y="590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l-PL"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10</xdr:col>
      <xdr:colOff>304800</xdr:colOff>
      <xdr:row>15</xdr:row>
      <xdr:rowOff>0</xdr:rowOff>
    </xdr:from>
    <xdr:ext cx="184731" cy="264560"/>
    <xdr:sp macro="" textlink="">
      <xdr:nvSpPr>
        <xdr:cNvPr id="2" name="pole tekstowe 1">
          <a:extLst>
            <a:ext uri="{FF2B5EF4-FFF2-40B4-BE49-F238E27FC236}">
              <a16:creationId xmlns:a16="http://schemas.microsoft.com/office/drawing/2014/main" xmlns="" id="{00000000-0008-0000-0000-000003000000}"/>
            </a:ext>
          </a:extLst>
        </xdr:cNvPr>
        <xdr:cNvSpPr txBox="1"/>
      </xdr:nvSpPr>
      <xdr:spPr>
        <a:xfrm>
          <a:off x="10601325" y="779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l-PL" sz="1100"/>
        </a:p>
      </xdr:txBody>
    </xdr:sp>
    <xdr:clientData/>
  </xdr:oneCellAnchor>
  <xdr:oneCellAnchor>
    <xdr:from>
      <xdr:col>10</xdr:col>
      <xdr:colOff>390525</xdr:colOff>
      <xdr:row>15</xdr:row>
      <xdr:rowOff>0</xdr:rowOff>
    </xdr:from>
    <xdr:ext cx="184731" cy="264560"/>
    <xdr:sp macro="" textlink="">
      <xdr:nvSpPr>
        <xdr:cNvPr id="3" name="pole tekstowe 2">
          <a:extLst>
            <a:ext uri="{FF2B5EF4-FFF2-40B4-BE49-F238E27FC236}">
              <a16:creationId xmlns:a16="http://schemas.microsoft.com/office/drawing/2014/main" xmlns="" id="{00000000-0008-0000-0000-000004000000}"/>
            </a:ext>
          </a:extLst>
        </xdr:cNvPr>
        <xdr:cNvSpPr txBox="1"/>
      </xdr:nvSpPr>
      <xdr:spPr>
        <a:xfrm>
          <a:off x="10687050" y="779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l-PL" sz="1100"/>
        </a:p>
      </xdr:txBody>
    </xdr:sp>
    <xdr:clientData/>
  </xdr:one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tabSelected="1" topLeftCell="A16" workbookViewId="0">
      <selection activeCell="I18" sqref="I18"/>
    </sheetView>
  </sheetViews>
  <sheetFormatPr defaultColWidth="9" defaultRowHeight="15" x14ac:dyDescent="0.25"/>
  <cols>
    <col min="1" max="1" width="5.7109375" style="108" customWidth="1"/>
    <col min="2" max="2" width="79" style="108" customWidth="1"/>
    <col min="3" max="3" width="6.42578125" style="108" customWidth="1"/>
    <col min="4" max="4" width="7" style="108" customWidth="1"/>
    <col min="5" max="5" width="13.42578125" style="108" customWidth="1"/>
    <col min="6" max="6" width="14.85546875" style="108" customWidth="1"/>
    <col min="7" max="7" width="11.5703125" style="108" customWidth="1"/>
    <col min="8" max="9" width="14" style="108" customWidth="1"/>
    <col min="10" max="10" width="16.5703125" style="108" customWidth="1"/>
    <col min="11" max="11" width="28.140625" style="108" hidden="1" customWidth="1"/>
    <col min="12" max="257" width="9" style="108"/>
    <col min="258" max="258" width="5.7109375" style="108" customWidth="1"/>
    <col min="259" max="259" width="106" style="108" customWidth="1"/>
    <col min="260" max="260" width="6.42578125" style="108" customWidth="1"/>
    <col min="261" max="261" width="7" style="108" customWidth="1"/>
    <col min="262" max="262" width="17.28515625" style="108" customWidth="1"/>
    <col min="263" max="264" width="14.85546875" style="108" customWidth="1"/>
    <col min="265" max="265" width="17" style="108" customWidth="1"/>
    <col min="266" max="266" width="16.5703125" style="108" customWidth="1"/>
    <col min="267" max="267" width="0" style="108" hidden="1" customWidth="1"/>
    <col min="268" max="513" width="9" style="108"/>
    <col min="514" max="514" width="5.7109375" style="108" customWidth="1"/>
    <col min="515" max="515" width="106" style="108" customWidth="1"/>
    <col min="516" max="516" width="6.42578125" style="108" customWidth="1"/>
    <col min="517" max="517" width="7" style="108" customWidth="1"/>
    <col min="518" max="518" width="17.28515625" style="108" customWidth="1"/>
    <col min="519" max="520" width="14.85546875" style="108" customWidth="1"/>
    <col min="521" max="521" width="17" style="108" customWidth="1"/>
    <col min="522" max="522" width="16.5703125" style="108" customWidth="1"/>
    <col min="523" max="523" width="0" style="108" hidden="1" customWidth="1"/>
    <col min="524" max="769" width="9" style="108"/>
    <col min="770" max="770" width="5.7109375" style="108" customWidth="1"/>
    <col min="771" max="771" width="106" style="108" customWidth="1"/>
    <col min="772" max="772" width="6.42578125" style="108" customWidth="1"/>
    <col min="773" max="773" width="7" style="108" customWidth="1"/>
    <col min="774" max="774" width="17.28515625" style="108" customWidth="1"/>
    <col min="775" max="776" width="14.85546875" style="108" customWidth="1"/>
    <col min="777" max="777" width="17" style="108" customWidth="1"/>
    <col min="778" max="778" width="16.5703125" style="108" customWidth="1"/>
    <col min="779" max="779" width="0" style="108" hidden="1" customWidth="1"/>
    <col min="780" max="1025" width="9" style="108"/>
    <col min="1026" max="1026" width="5.7109375" style="108" customWidth="1"/>
    <col min="1027" max="1027" width="106" style="108" customWidth="1"/>
    <col min="1028" max="1028" width="6.42578125" style="108" customWidth="1"/>
    <col min="1029" max="1029" width="7" style="108" customWidth="1"/>
    <col min="1030" max="1030" width="17.28515625" style="108" customWidth="1"/>
    <col min="1031" max="1032" width="14.85546875" style="108" customWidth="1"/>
    <col min="1033" max="1033" width="17" style="108" customWidth="1"/>
    <col min="1034" max="1034" width="16.5703125" style="108" customWidth="1"/>
    <col min="1035" max="1035" width="0" style="108" hidden="1" customWidth="1"/>
    <col min="1036" max="1281" width="9" style="108"/>
    <col min="1282" max="1282" width="5.7109375" style="108" customWidth="1"/>
    <col min="1283" max="1283" width="106" style="108" customWidth="1"/>
    <col min="1284" max="1284" width="6.42578125" style="108" customWidth="1"/>
    <col min="1285" max="1285" width="7" style="108" customWidth="1"/>
    <col min="1286" max="1286" width="17.28515625" style="108" customWidth="1"/>
    <col min="1287" max="1288" width="14.85546875" style="108" customWidth="1"/>
    <col min="1289" max="1289" width="17" style="108" customWidth="1"/>
    <col min="1290" max="1290" width="16.5703125" style="108" customWidth="1"/>
    <col min="1291" max="1291" width="0" style="108" hidden="1" customWidth="1"/>
    <col min="1292" max="1537" width="9" style="108"/>
    <col min="1538" max="1538" width="5.7109375" style="108" customWidth="1"/>
    <col min="1539" max="1539" width="106" style="108" customWidth="1"/>
    <col min="1540" max="1540" width="6.42578125" style="108" customWidth="1"/>
    <col min="1541" max="1541" width="7" style="108" customWidth="1"/>
    <col min="1542" max="1542" width="17.28515625" style="108" customWidth="1"/>
    <col min="1543" max="1544" width="14.85546875" style="108" customWidth="1"/>
    <col min="1545" max="1545" width="17" style="108" customWidth="1"/>
    <col min="1546" max="1546" width="16.5703125" style="108" customWidth="1"/>
    <col min="1547" max="1547" width="0" style="108" hidden="1" customWidth="1"/>
    <col min="1548" max="1793" width="9" style="108"/>
    <col min="1794" max="1794" width="5.7109375" style="108" customWidth="1"/>
    <col min="1795" max="1795" width="106" style="108" customWidth="1"/>
    <col min="1796" max="1796" width="6.42578125" style="108" customWidth="1"/>
    <col min="1797" max="1797" width="7" style="108" customWidth="1"/>
    <col min="1798" max="1798" width="17.28515625" style="108" customWidth="1"/>
    <col min="1799" max="1800" width="14.85546875" style="108" customWidth="1"/>
    <col min="1801" max="1801" width="17" style="108" customWidth="1"/>
    <col min="1802" max="1802" width="16.5703125" style="108" customWidth="1"/>
    <col min="1803" max="1803" width="0" style="108" hidden="1" customWidth="1"/>
    <col min="1804" max="2049" width="9" style="108"/>
    <col min="2050" max="2050" width="5.7109375" style="108" customWidth="1"/>
    <col min="2051" max="2051" width="106" style="108" customWidth="1"/>
    <col min="2052" max="2052" width="6.42578125" style="108" customWidth="1"/>
    <col min="2053" max="2053" width="7" style="108" customWidth="1"/>
    <col min="2054" max="2054" width="17.28515625" style="108" customWidth="1"/>
    <col min="2055" max="2056" width="14.85546875" style="108" customWidth="1"/>
    <col min="2057" max="2057" width="17" style="108" customWidth="1"/>
    <col min="2058" max="2058" width="16.5703125" style="108" customWidth="1"/>
    <col min="2059" max="2059" width="0" style="108" hidden="1" customWidth="1"/>
    <col min="2060" max="2305" width="9" style="108"/>
    <col min="2306" max="2306" width="5.7109375" style="108" customWidth="1"/>
    <col min="2307" max="2307" width="106" style="108" customWidth="1"/>
    <col min="2308" max="2308" width="6.42578125" style="108" customWidth="1"/>
    <col min="2309" max="2309" width="7" style="108" customWidth="1"/>
    <col min="2310" max="2310" width="17.28515625" style="108" customWidth="1"/>
    <col min="2311" max="2312" width="14.85546875" style="108" customWidth="1"/>
    <col min="2313" max="2313" width="17" style="108" customWidth="1"/>
    <col min="2314" max="2314" width="16.5703125" style="108" customWidth="1"/>
    <col min="2315" max="2315" width="0" style="108" hidden="1" customWidth="1"/>
    <col min="2316" max="2561" width="9" style="108"/>
    <col min="2562" max="2562" width="5.7109375" style="108" customWidth="1"/>
    <col min="2563" max="2563" width="106" style="108" customWidth="1"/>
    <col min="2564" max="2564" width="6.42578125" style="108" customWidth="1"/>
    <col min="2565" max="2565" width="7" style="108" customWidth="1"/>
    <col min="2566" max="2566" width="17.28515625" style="108" customWidth="1"/>
    <col min="2567" max="2568" width="14.85546875" style="108" customWidth="1"/>
    <col min="2569" max="2569" width="17" style="108" customWidth="1"/>
    <col min="2570" max="2570" width="16.5703125" style="108" customWidth="1"/>
    <col min="2571" max="2571" width="0" style="108" hidden="1" customWidth="1"/>
    <col min="2572" max="2817" width="9" style="108"/>
    <col min="2818" max="2818" width="5.7109375" style="108" customWidth="1"/>
    <col min="2819" max="2819" width="106" style="108" customWidth="1"/>
    <col min="2820" max="2820" width="6.42578125" style="108" customWidth="1"/>
    <col min="2821" max="2821" width="7" style="108" customWidth="1"/>
    <col min="2822" max="2822" width="17.28515625" style="108" customWidth="1"/>
    <col min="2823" max="2824" width="14.85546875" style="108" customWidth="1"/>
    <col min="2825" max="2825" width="17" style="108" customWidth="1"/>
    <col min="2826" max="2826" width="16.5703125" style="108" customWidth="1"/>
    <col min="2827" max="2827" width="0" style="108" hidden="1" customWidth="1"/>
    <col min="2828" max="3073" width="9" style="108"/>
    <col min="3074" max="3074" width="5.7109375" style="108" customWidth="1"/>
    <col min="3075" max="3075" width="106" style="108" customWidth="1"/>
    <col min="3076" max="3076" width="6.42578125" style="108" customWidth="1"/>
    <col min="3077" max="3077" width="7" style="108" customWidth="1"/>
    <col min="3078" max="3078" width="17.28515625" style="108" customWidth="1"/>
    <col min="3079" max="3080" width="14.85546875" style="108" customWidth="1"/>
    <col min="3081" max="3081" width="17" style="108" customWidth="1"/>
    <col min="3082" max="3082" width="16.5703125" style="108" customWidth="1"/>
    <col min="3083" max="3083" width="0" style="108" hidden="1" customWidth="1"/>
    <col min="3084" max="3329" width="9" style="108"/>
    <col min="3330" max="3330" width="5.7109375" style="108" customWidth="1"/>
    <col min="3331" max="3331" width="106" style="108" customWidth="1"/>
    <col min="3332" max="3332" width="6.42578125" style="108" customWidth="1"/>
    <col min="3333" max="3333" width="7" style="108" customWidth="1"/>
    <col min="3334" max="3334" width="17.28515625" style="108" customWidth="1"/>
    <col min="3335" max="3336" width="14.85546875" style="108" customWidth="1"/>
    <col min="3337" max="3337" width="17" style="108" customWidth="1"/>
    <col min="3338" max="3338" width="16.5703125" style="108" customWidth="1"/>
    <col min="3339" max="3339" width="0" style="108" hidden="1" customWidth="1"/>
    <col min="3340" max="3585" width="9" style="108"/>
    <col min="3586" max="3586" width="5.7109375" style="108" customWidth="1"/>
    <col min="3587" max="3587" width="106" style="108" customWidth="1"/>
    <col min="3588" max="3588" width="6.42578125" style="108" customWidth="1"/>
    <col min="3589" max="3589" width="7" style="108" customWidth="1"/>
    <col min="3590" max="3590" width="17.28515625" style="108" customWidth="1"/>
    <col min="3591" max="3592" width="14.85546875" style="108" customWidth="1"/>
    <col min="3593" max="3593" width="17" style="108" customWidth="1"/>
    <col min="3594" max="3594" width="16.5703125" style="108" customWidth="1"/>
    <col min="3595" max="3595" width="0" style="108" hidden="1" customWidth="1"/>
    <col min="3596" max="3841" width="9" style="108"/>
    <col min="3842" max="3842" width="5.7109375" style="108" customWidth="1"/>
    <col min="3843" max="3843" width="106" style="108" customWidth="1"/>
    <col min="3844" max="3844" width="6.42578125" style="108" customWidth="1"/>
    <col min="3845" max="3845" width="7" style="108" customWidth="1"/>
    <col min="3846" max="3846" width="17.28515625" style="108" customWidth="1"/>
    <col min="3847" max="3848" width="14.85546875" style="108" customWidth="1"/>
    <col min="3849" max="3849" width="17" style="108" customWidth="1"/>
    <col min="3850" max="3850" width="16.5703125" style="108" customWidth="1"/>
    <col min="3851" max="3851" width="0" style="108" hidden="1" customWidth="1"/>
    <col min="3852" max="4097" width="9" style="108"/>
    <col min="4098" max="4098" width="5.7109375" style="108" customWidth="1"/>
    <col min="4099" max="4099" width="106" style="108" customWidth="1"/>
    <col min="4100" max="4100" width="6.42578125" style="108" customWidth="1"/>
    <col min="4101" max="4101" width="7" style="108" customWidth="1"/>
    <col min="4102" max="4102" width="17.28515625" style="108" customWidth="1"/>
    <col min="4103" max="4104" width="14.85546875" style="108" customWidth="1"/>
    <col min="4105" max="4105" width="17" style="108" customWidth="1"/>
    <col min="4106" max="4106" width="16.5703125" style="108" customWidth="1"/>
    <col min="4107" max="4107" width="0" style="108" hidden="1" customWidth="1"/>
    <col min="4108" max="4353" width="9" style="108"/>
    <col min="4354" max="4354" width="5.7109375" style="108" customWidth="1"/>
    <col min="4355" max="4355" width="106" style="108" customWidth="1"/>
    <col min="4356" max="4356" width="6.42578125" style="108" customWidth="1"/>
    <col min="4357" max="4357" width="7" style="108" customWidth="1"/>
    <col min="4358" max="4358" width="17.28515625" style="108" customWidth="1"/>
    <col min="4359" max="4360" width="14.85546875" style="108" customWidth="1"/>
    <col min="4361" max="4361" width="17" style="108" customWidth="1"/>
    <col min="4362" max="4362" width="16.5703125" style="108" customWidth="1"/>
    <col min="4363" max="4363" width="0" style="108" hidden="1" customWidth="1"/>
    <col min="4364" max="4609" width="9" style="108"/>
    <col min="4610" max="4610" width="5.7109375" style="108" customWidth="1"/>
    <col min="4611" max="4611" width="106" style="108" customWidth="1"/>
    <col min="4612" max="4612" width="6.42578125" style="108" customWidth="1"/>
    <col min="4613" max="4613" width="7" style="108" customWidth="1"/>
    <col min="4614" max="4614" width="17.28515625" style="108" customWidth="1"/>
    <col min="4615" max="4616" width="14.85546875" style="108" customWidth="1"/>
    <col min="4617" max="4617" width="17" style="108" customWidth="1"/>
    <col min="4618" max="4618" width="16.5703125" style="108" customWidth="1"/>
    <col min="4619" max="4619" width="0" style="108" hidden="1" customWidth="1"/>
    <col min="4620" max="4865" width="9" style="108"/>
    <col min="4866" max="4866" width="5.7109375" style="108" customWidth="1"/>
    <col min="4867" max="4867" width="106" style="108" customWidth="1"/>
    <col min="4868" max="4868" width="6.42578125" style="108" customWidth="1"/>
    <col min="4869" max="4869" width="7" style="108" customWidth="1"/>
    <col min="4870" max="4870" width="17.28515625" style="108" customWidth="1"/>
    <col min="4871" max="4872" width="14.85546875" style="108" customWidth="1"/>
    <col min="4873" max="4873" width="17" style="108" customWidth="1"/>
    <col min="4874" max="4874" width="16.5703125" style="108" customWidth="1"/>
    <col min="4875" max="4875" width="0" style="108" hidden="1" customWidth="1"/>
    <col min="4876" max="5121" width="9" style="108"/>
    <col min="5122" max="5122" width="5.7109375" style="108" customWidth="1"/>
    <col min="5123" max="5123" width="106" style="108" customWidth="1"/>
    <col min="5124" max="5124" width="6.42578125" style="108" customWidth="1"/>
    <col min="5125" max="5125" width="7" style="108" customWidth="1"/>
    <col min="5126" max="5126" width="17.28515625" style="108" customWidth="1"/>
    <col min="5127" max="5128" width="14.85546875" style="108" customWidth="1"/>
    <col min="5129" max="5129" width="17" style="108" customWidth="1"/>
    <col min="5130" max="5130" width="16.5703125" style="108" customWidth="1"/>
    <col min="5131" max="5131" width="0" style="108" hidden="1" customWidth="1"/>
    <col min="5132" max="5377" width="9" style="108"/>
    <col min="5378" max="5378" width="5.7109375" style="108" customWidth="1"/>
    <col min="5379" max="5379" width="106" style="108" customWidth="1"/>
    <col min="5380" max="5380" width="6.42578125" style="108" customWidth="1"/>
    <col min="5381" max="5381" width="7" style="108" customWidth="1"/>
    <col min="5382" max="5382" width="17.28515625" style="108" customWidth="1"/>
    <col min="5383" max="5384" width="14.85546875" style="108" customWidth="1"/>
    <col min="5385" max="5385" width="17" style="108" customWidth="1"/>
    <col min="5386" max="5386" width="16.5703125" style="108" customWidth="1"/>
    <col min="5387" max="5387" width="0" style="108" hidden="1" customWidth="1"/>
    <col min="5388" max="5633" width="9" style="108"/>
    <col min="5634" max="5634" width="5.7109375" style="108" customWidth="1"/>
    <col min="5635" max="5635" width="106" style="108" customWidth="1"/>
    <col min="5636" max="5636" width="6.42578125" style="108" customWidth="1"/>
    <col min="5637" max="5637" width="7" style="108" customWidth="1"/>
    <col min="5638" max="5638" width="17.28515625" style="108" customWidth="1"/>
    <col min="5639" max="5640" width="14.85546875" style="108" customWidth="1"/>
    <col min="5641" max="5641" width="17" style="108" customWidth="1"/>
    <col min="5642" max="5642" width="16.5703125" style="108" customWidth="1"/>
    <col min="5643" max="5643" width="0" style="108" hidden="1" customWidth="1"/>
    <col min="5644" max="5889" width="9" style="108"/>
    <col min="5890" max="5890" width="5.7109375" style="108" customWidth="1"/>
    <col min="5891" max="5891" width="106" style="108" customWidth="1"/>
    <col min="5892" max="5892" width="6.42578125" style="108" customWidth="1"/>
    <col min="5893" max="5893" width="7" style="108" customWidth="1"/>
    <col min="5894" max="5894" width="17.28515625" style="108" customWidth="1"/>
    <col min="5895" max="5896" width="14.85546875" style="108" customWidth="1"/>
    <col min="5897" max="5897" width="17" style="108" customWidth="1"/>
    <col min="5898" max="5898" width="16.5703125" style="108" customWidth="1"/>
    <col min="5899" max="5899" width="0" style="108" hidden="1" customWidth="1"/>
    <col min="5900" max="6145" width="9" style="108"/>
    <col min="6146" max="6146" width="5.7109375" style="108" customWidth="1"/>
    <col min="6147" max="6147" width="106" style="108" customWidth="1"/>
    <col min="6148" max="6148" width="6.42578125" style="108" customWidth="1"/>
    <col min="6149" max="6149" width="7" style="108" customWidth="1"/>
    <col min="6150" max="6150" width="17.28515625" style="108" customWidth="1"/>
    <col min="6151" max="6152" width="14.85546875" style="108" customWidth="1"/>
    <col min="6153" max="6153" width="17" style="108" customWidth="1"/>
    <col min="6154" max="6154" width="16.5703125" style="108" customWidth="1"/>
    <col min="6155" max="6155" width="0" style="108" hidden="1" customWidth="1"/>
    <col min="6156" max="6401" width="9" style="108"/>
    <col min="6402" max="6402" width="5.7109375" style="108" customWidth="1"/>
    <col min="6403" max="6403" width="106" style="108" customWidth="1"/>
    <col min="6404" max="6404" width="6.42578125" style="108" customWidth="1"/>
    <col min="6405" max="6405" width="7" style="108" customWidth="1"/>
    <col min="6406" max="6406" width="17.28515625" style="108" customWidth="1"/>
    <col min="6407" max="6408" width="14.85546875" style="108" customWidth="1"/>
    <col min="6409" max="6409" width="17" style="108" customWidth="1"/>
    <col min="6410" max="6410" width="16.5703125" style="108" customWidth="1"/>
    <col min="6411" max="6411" width="0" style="108" hidden="1" customWidth="1"/>
    <col min="6412" max="6657" width="9" style="108"/>
    <col min="6658" max="6658" width="5.7109375" style="108" customWidth="1"/>
    <col min="6659" max="6659" width="106" style="108" customWidth="1"/>
    <col min="6660" max="6660" width="6.42578125" style="108" customWidth="1"/>
    <col min="6661" max="6661" width="7" style="108" customWidth="1"/>
    <col min="6662" max="6662" width="17.28515625" style="108" customWidth="1"/>
    <col min="6663" max="6664" width="14.85546875" style="108" customWidth="1"/>
    <col min="6665" max="6665" width="17" style="108" customWidth="1"/>
    <col min="6666" max="6666" width="16.5703125" style="108" customWidth="1"/>
    <col min="6667" max="6667" width="0" style="108" hidden="1" customWidth="1"/>
    <col min="6668" max="6913" width="9" style="108"/>
    <col min="6914" max="6914" width="5.7109375" style="108" customWidth="1"/>
    <col min="6915" max="6915" width="106" style="108" customWidth="1"/>
    <col min="6916" max="6916" width="6.42578125" style="108" customWidth="1"/>
    <col min="6917" max="6917" width="7" style="108" customWidth="1"/>
    <col min="6918" max="6918" width="17.28515625" style="108" customWidth="1"/>
    <col min="6919" max="6920" width="14.85546875" style="108" customWidth="1"/>
    <col min="6921" max="6921" width="17" style="108" customWidth="1"/>
    <col min="6922" max="6922" width="16.5703125" style="108" customWidth="1"/>
    <col min="6923" max="6923" width="0" style="108" hidden="1" customWidth="1"/>
    <col min="6924" max="7169" width="9" style="108"/>
    <col min="7170" max="7170" width="5.7109375" style="108" customWidth="1"/>
    <col min="7171" max="7171" width="106" style="108" customWidth="1"/>
    <col min="7172" max="7172" width="6.42578125" style="108" customWidth="1"/>
    <col min="7173" max="7173" width="7" style="108" customWidth="1"/>
    <col min="7174" max="7174" width="17.28515625" style="108" customWidth="1"/>
    <col min="7175" max="7176" width="14.85546875" style="108" customWidth="1"/>
    <col min="7177" max="7177" width="17" style="108" customWidth="1"/>
    <col min="7178" max="7178" width="16.5703125" style="108" customWidth="1"/>
    <col min="7179" max="7179" width="0" style="108" hidden="1" customWidth="1"/>
    <col min="7180" max="7425" width="9" style="108"/>
    <col min="7426" max="7426" width="5.7109375" style="108" customWidth="1"/>
    <col min="7427" max="7427" width="106" style="108" customWidth="1"/>
    <col min="7428" max="7428" width="6.42578125" style="108" customWidth="1"/>
    <col min="7429" max="7429" width="7" style="108" customWidth="1"/>
    <col min="7430" max="7430" width="17.28515625" style="108" customWidth="1"/>
    <col min="7431" max="7432" width="14.85546875" style="108" customWidth="1"/>
    <col min="7433" max="7433" width="17" style="108" customWidth="1"/>
    <col min="7434" max="7434" width="16.5703125" style="108" customWidth="1"/>
    <col min="7435" max="7435" width="0" style="108" hidden="1" customWidth="1"/>
    <col min="7436" max="7681" width="9" style="108"/>
    <col min="7682" max="7682" width="5.7109375" style="108" customWidth="1"/>
    <col min="7683" max="7683" width="106" style="108" customWidth="1"/>
    <col min="7684" max="7684" width="6.42578125" style="108" customWidth="1"/>
    <col min="7685" max="7685" width="7" style="108" customWidth="1"/>
    <col min="7686" max="7686" width="17.28515625" style="108" customWidth="1"/>
    <col min="7687" max="7688" width="14.85546875" style="108" customWidth="1"/>
    <col min="7689" max="7689" width="17" style="108" customWidth="1"/>
    <col min="7690" max="7690" width="16.5703125" style="108" customWidth="1"/>
    <col min="7691" max="7691" width="0" style="108" hidden="1" customWidth="1"/>
    <col min="7692" max="7937" width="9" style="108"/>
    <col min="7938" max="7938" width="5.7109375" style="108" customWidth="1"/>
    <col min="7939" max="7939" width="106" style="108" customWidth="1"/>
    <col min="7940" max="7940" width="6.42578125" style="108" customWidth="1"/>
    <col min="7941" max="7941" width="7" style="108" customWidth="1"/>
    <col min="7942" max="7942" width="17.28515625" style="108" customWidth="1"/>
    <col min="7943" max="7944" width="14.85546875" style="108" customWidth="1"/>
    <col min="7945" max="7945" width="17" style="108" customWidth="1"/>
    <col min="7946" max="7946" width="16.5703125" style="108" customWidth="1"/>
    <col min="7947" max="7947" width="0" style="108" hidden="1" customWidth="1"/>
    <col min="7948" max="8193" width="9" style="108"/>
    <col min="8194" max="8194" width="5.7109375" style="108" customWidth="1"/>
    <col min="8195" max="8195" width="106" style="108" customWidth="1"/>
    <col min="8196" max="8196" width="6.42578125" style="108" customWidth="1"/>
    <col min="8197" max="8197" width="7" style="108" customWidth="1"/>
    <col min="8198" max="8198" width="17.28515625" style="108" customWidth="1"/>
    <col min="8199" max="8200" width="14.85546875" style="108" customWidth="1"/>
    <col min="8201" max="8201" width="17" style="108" customWidth="1"/>
    <col min="8202" max="8202" width="16.5703125" style="108" customWidth="1"/>
    <col min="8203" max="8203" width="0" style="108" hidden="1" customWidth="1"/>
    <col min="8204" max="8449" width="9" style="108"/>
    <col min="8450" max="8450" width="5.7109375" style="108" customWidth="1"/>
    <col min="8451" max="8451" width="106" style="108" customWidth="1"/>
    <col min="8452" max="8452" width="6.42578125" style="108" customWidth="1"/>
    <col min="8453" max="8453" width="7" style="108" customWidth="1"/>
    <col min="8454" max="8454" width="17.28515625" style="108" customWidth="1"/>
    <col min="8455" max="8456" width="14.85546875" style="108" customWidth="1"/>
    <col min="8457" max="8457" width="17" style="108" customWidth="1"/>
    <col min="8458" max="8458" width="16.5703125" style="108" customWidth="1"/>
    <col min="8459" max="8459" width="0" style="108" hidden="1" customWidth="1"/>
    <col min="8460" max="8705" width="9" style="108"/>
    <col min="8706" max="8706" width="5.7109375" style="108" customWidth="1"/>
    <col min="8707" max="8707" width="106" style="108" customWidth="1"/>
    <col min="8708" max="8708" width="6.42578125" style="108" customWidth="1"/>
    <col min="8709" max="8709" width="7" style="108" customWidth="1"/>
    <col min="8710" max="8710" width="17.28515625" style="108" customWidth="1"/>
    <col min="8711" max="8712" width="14.85546875" style="108" customWidth="1"/>
    <col min="8713" max="8713" width="17" style="108" customWidth="1"/>
    <col min="8714" max="8714" width="16.5703125" style="108" customWidth="1"/>
    <col min="8715" max="8715" width="0" style="108" hidden="1" customWidth="1"/>
    <col min="8716" max="8961" width="9" style="108"/>
    <col min="8962" max="8962" width="5.7109375" style="108" customWidth="1"/>
    <col min="8963" max="8963" width="106" style="108" customWidth="1"/>
    <col min="8964" max="8964" width="6.42578125" style="108" customWidth="1"/>
    <col min="8965" max="8965" width="7" style="108" customWidth="1"/>
    <col min="8966" max="8966" width="17.28515625" style="108" customWidth="1"/>
    <col min="8967" max="8968" width="14.85546875" style="108" customWidth="1"/>
    <col min="8969" max="8969" width="17" style="108" customWidth="1"/>
    <col min="8970" max="8970" width="16.5703125" style="108" customWidth="1"/>
    <col min="8971" max="8971" width="0" style="108" hidden="1" customWidth="1"/>
    <col min="8972" max="9217" width="9" style="108"/>
    <col min="9218" max="9218" width="5.7109375" style="108" customWidth="1"/>
    <col min="9219" max="9219" width="106" style="108" customWidth="1"/>
    <col min="9220" max="9220" width="6.42578125" style="108" customWidth="1"/>
    <col min="9221" max="9221" width="7" style="108" customWidth="1"/>
    <col min="9222" max="9222" width="17.28515625" style="108" customWidth="1"/>
    <col min="9223" max="9224" width="14.85546875" style="108" customWidth="1"/>
    <col min="9225" max="9225" width="17" style="108" customWidth="1"/>
    <col min="9226" max="9226" width="16.5703125" style="108" customWidth="1"/>
    <col min="9227" max="9227" width="0" style="108" hidden="1" customWidth="1"/>
    <col min="9228" max="9473" width="9" style="108"/>
    <col min="9474" max="9474" width="5.7109375" style="108" customWidth="1"/>
    <col min="9475" max="9475" width="106" style="108" customWidth="1"/>
    <col min="9476" max="9476" width="6.42578125" style="108" customWidth="1"/>
    <col min="9477" max="9477" width="7" style="108" customWidth="1"/>
    <col min="9478" max="9478" width="17.28515625" style="108" customWidth="1"/>
    <col min="9479" max="9480" width="14.85546875" style="108" customWidth="1"/>
    <col min="9481" max="9481" width="17" style="108" customWidth="1"/>
    <col min="9482" max="9482" width="16.5703125" style="108" customWidth="1"/>
    <col min="9483" max="9483" width="0" style="108" hidden="1" customWidth="1"/>
    <col min="9484" max="9729" width="9" style="108"/>
    <col min="9730" max="9730" width="5.7109375" style="108" customWidth="1"/>
    <col min="9731" max="9731" width="106" style="108" customWidth="1"/>
    <col min="9732" max="9732" width="6.42578125" style="108" customWidth="1"/>
    <col min="9733" max="9733" width="7" style="108" customWidth="1"/>
    <col min="9734" max="9734" width="17.28515625" style="108" customWidth="1"/>
    <col min="9735" max="9736" width="14.85546875" style="108" customWidth="1"/>
    <col min="9737" max="9737" width="17" style="108" customWidth="1"/>
    <col min="9738" max="9738" width="16.5703125" style="108" customWidth="1"/>
    <col min="9739" max="9739" width="0" style="108" hidden="1" customWidth="1"/>
    <col min="9740" max="9985" width="9" style="108"/>
    <col min="9986" max="9986" width="5.7109375" style="108" customWidth="1"/>
    <col min="9987" max="9987" width="106" style="108" customWidth="1"/>
    <col min="9988" max="9988" width="6.42578125" style="108" customWidth="1"/>
    <col min="9989" max="9989" width="7" style="108" customWidth="1"/>
    <col min="9990" max="9990" width="17.28515625" style="108" customWidth="1"/>
    <col min="9991" max="9992" width="14.85546875" style="108" customWidth="1"/>
    <col min="9993" max="9993" width="17" style="108" customWidth="1"/>
    <col min="9994" max="9994" width="16.5703125" style="108" customWidth="1"/>
    <col min="9995" max="9995" width="0" style="108" hidden="1" customWidth="1"/>
    <col min="9996" max="10241" width="9" style="108"/>
    <col min="10242" max="10242" width="5.7109375" style="108" customWidth="1"/>
    <col min="10243" max="10243" width="106" style="108" customWidth="1"/>
    <col min="10244" max="10244" width="6.42578125" style="108" customWidth="1"/>
    <col min="10245" max="10245" width="7" style="108" customWidth="1"/>
    <col min="10246" max="10246" width="17.28515625" style="108" customWidth="1"/>
    <col min="10247" max="10248" width="14.85546875" style="108" customWidth="1"/>
    <col min="10249" max="10249" width="17" style="108" customWidth="1"/>
    <col min="10250" max="10250" width="16.5703125" style="108" customWidth="1"/>
    <col min="10251" max="10251" width="0" style="108" hidden="1" customWidth="1"/>
    <col min="10252" max="10497" width="9" style="108"/>
    <col min="10498" max="10498" width="5.7109375" style="108" customWidth="1"/>
    <col min="10499" max="10499" width="106" style="108" customWidth="1"/>
    <col min="10500" max="10500" width="6.42578125" style="108" customWidth="1"/>
    <col min="10501" max="10501" width="7" style="108" customWidth="1"/>
    <col min="10502" max="10502" width="17.28515625" style="108" customWidth="1"/>
    <col min="10503" max="10504" width="14.85546875" style="108" customWidth="1"/>
    <col min="10505" max="10505" width="17" style="108" customWidth="1"/>
    <col min="10506" max="10506" width="16.5703125" style="108" customWidth="1"/>
    <col min="10507" max="10507" width="0" style="108" hidden="1" customWidth="1"/>
    <col min="10508" max="10753" width="9" style="108"/>
    <col min="10754" max="10754" width="5.7109375" style="108" customWidth="1"/>
    <col min="10755" max="10755" width="106" style="108" customWidth="1"/>
    <col min="10756" max="10756" width="6.42578125" style="108" customWidth="1"/>
    <col min="10757" max="10757" width="7" style="108" customWidth="1"/>
    <col min="10758" max="10758" width="17.28515625" style="108" customWidth="1"/>
    <col min="10759" max="10760" width="14.85546875" style="108" customWidth="1"/>
    <col min="10761" max="10761" width="17" style="108" customWidth="1"/>
    <col min="10762" max="10762" width="16.5703125" style="108" customWidth="1"/>
    <col min="10763" max="10763" width="0" style="108" hidden="1" customWidth="1"/>
    <col min="10764" max="11009" width="9" style="108"/>
    <col min="11010" max="11010" width="5.7109375" style="108" customWidth="1"/>
    <col min="11011" max="11011" width="106" style="108" customWidth="1"/>
    <col min="11012" max="11012" width="6.42578125" style="108" customWidth="1"/>
    <col min="11013" max="11013" width="7" style="108" customWidth="1"/>
    <col min="11014" max="11014" width="17.28515625" style="108" customWidth="1"/>
    <col min="11015" max="11016" width="14.85546875" style="108" customWidth="1"/>
    <col min="11017" max="11017" width="17" style="108" customWidth="1"/>
    <col min="11018" max="11018" width="16.5703125" style="108" customWidth="1"/>
    <col min="11019" max="11019" width="0" style="108" hidden="1" customWidth="1"/>
    <col min="11020" max="11265" width="9" style="108"/>
    <col min="11266" max="11266" width="5.7109375" style="108" customWidth="1"/>
    <col min="11267" max="11267" width="106" style="108" customWidth="1"/>
    <col min="11268" max="11268" width="6.42578125" style="108" customWidth="1"/>
    <col min="11269" max="11269" width="7" style="108" customWidth="1"/>
    <col min="11270" max="11270" width="17.28515625" style="108" customWidth="1"/>
    <col min="11271" max="11272" width="14.85546875" style="108" customWidth="1"/>
    <col min="11273" max="11273" width="17" style="108" customWidth="1"/>
    <col min="11274" max="11274" width="16.5703125" style="108" customWidth="1"/>
    <col min="11275" max="11275" width="0" style="108" hidden="1" customWidth="1"/>
    <col min="11276" max="11521" width="9" style="108"/>
    <col min="11522" max="11522" width="5.7109375" style="108" customWidth="1"/>
    <col min="11523" max="11523" width="106" style="108" customWidth="1"/>
    <col min="11524" max="11524" width="6.42578125" style="108" customWidth="1"/>
    <col min="11525" max="11525" width="7" style="108" customWidth="1"/>
    <col min="11526" max="11526" width="17.28515625" style="108" customWidth="1"/>
    <col min="11527" max="11528" width="14.85546875" style="108" customWidth="1"/>
    <col min="11529" max="11529" width="17" style="108" customWidth="1"/>
    <col min="11530" max="11530" width="16.5703125" style="108" customWidth="1"/>
    <col min="11531" max="11531" width="0" style="108" hidden="1" customWidth="1"/>
    <col min="11532" max="11777" width="9" style="108"/>
    <col min="11778" max="11778" width="5.7109375" style="108" customWidth="1"/>
    <col min="11779" max="11779" width="106" style="108" customWidth="1"/>
    <col min="11780" max="11780" width="6.42578125" style="108" customWidth="1"/>
    <col min="11781" max="11781" width="7" style="108" customWidth="1"/>
    <col min="11782" max="11782" width="17.28515625" style="108" customWidth="1"/>
    <col min="11783" max="11784" width="14.85546875" style="108" customWidth="1"/>
    <col min="11785" max="11785" width="17" style="108" customWidth="1"/>
    <col min="11786" max="11786" width="16.5703125" style="108" customWidth="1"/>
    <col min="11787" max="11787" width="0" style="108" hidden="1" customWidth="1"/>
    <col min="11788" max="12033" width="9" style="108"/>
    <col min="12034" max="12034" width="5.7109375" style="108" customWidth="1"/>
    <col min="12035" max="12035" width="106" style="108" customWidth="1"/>
    <col min="12036" max="12036" width="6.42578125" style="108" customWidth="1"/>
    <col min="12037" max="12037" width="7" style="108" customWidth="1"/>
    <col min="12038" max="12038" width="17.28515625" style="108" customWidth="1"/>
    <col min="12039" max="12040" width="14.85546875" style="108" customWidth="1"/>
    <col min="12041" max="12041" width="17" style="108" customWidth="1"/>
    <col min="12042" max="12042" width="16.5703125" style="108" customWidth="1"/>
    <col min="12043" max="12043" width="0" style="108" hidden="1" customWidth="1"/>
    <col min="12044" max="12289" width="9" style="108"/>
    <col min="12290" max="12290" width="5.7109375" style="108" customWidth="1"/>
    <col min="12291" max="12291" width="106" style="108" customWidth="1"/>
    <col min="12292" max="12292" width="6.42578125" style="108" customWidth="1"/>
    <col min="12293" max="12293" width="7" style="108" customWidth="1"/>
    <col min="12294" max="12294" width="17.28515625" style="108" customWidth="1"/>
    <col min="12295" max="12296" width="14.85546875" style="108" customWidth="1"/>
    <col min="12297" max="12297" width="17" style="108" customWidth="1"/>
    <col min="12298" max="12298" width="16.5703125" style="108" customWidth="1"/>
    <col min="12299" max="12299" width="0" style="108" hidden="1" customWidth="1"/>
    <col min="12300" max="12545" width="9" style="108"/>
    <col min="12546" max="12546" width="5.7109375" style="108" customWidth="1"/>
    <col min="12547" max="12547" width="106" style="108" customWidth="1"/>
    <col min="12548" max="12548" width="6.42578125" style="108" customWidth="1"/>
    <col min="12549" max="12549" width="7" style="108" customWidth="1"/>
    <col min="12550" max="12550" width="17.28515625" style="108" customWidth="1"/>
    <col min="12551" max="12552" width="14.85546875" style="108" customWidth="1"/>
    <col min="12553" max="12553" width="17" style="108" customWidth="1"/>
    <col min="12554" max="12554" width="16.5703125" style="108" customWidth="1"/>
    <col min="12555" max="12555" width="0" style="108" hidden="1" customWidth="1"/>
    <col min="12556" max="12801" width="9" style="108"/>
    <col min="12802" max="12802" width="5.7109375" style="108" customWidth="1"/>
    <col min="12803" max="12803" width="106" style="108" customWidth="1"/>
    <col min="12804" max="12804" width="6.42578125" style="108" customWidth="1"/>
    <col min="12805" max="12805" width="7" style="108" customWidth="1"/>
    <col min="12806" max="12806" width="17.28515625" style="108" customWidth="1"/>
    <col min="12807" max="12808" width="14.85546875" style="108" customWidth="1"/>
    <col min="12809" max="12809" width="17" style="108" customWidth="1"/>
    <col min="12810" max="12810" width="16.5703125" style="108" customWidth="1"/>
    <col min="12811" max="12811" width="0" style="108" hidden="1" customWidth="1"/>
    <col min="12812" max="13057" width="9" style="108"/>
    <col min="13058" max="13058" width="5.7109375" style="108" customWidth="1"/>
    <col min="13059" max="13059" width="106" style="108" customWidth="1"/>
    <col min="13060" max="13060" width="6.42578125" style="108" customWidth="1"/>
    <col min="13061" max="13061" width="7" style="108" customWidth="1"/>
    <col min="13062" max="13062" width="17.28515625" style="108" customWidth="1"/>
    <col min="13063" max="13064" width="14.85546875" style="108" customWidth="1"/>
    <col min="13065" max="13065" width="17" style="108" customWidth="1"/>
    <col min="13066" max="13066" width="16.5703125" style="108" customWidth="1"/>
    <col min="13067" max="13067" width="0" style="108" hidden="1" customWidth="1"/>
    <col min="13068" max="13313" width="9" style="108"/>
    <col min="13314" max="13314" width="5.7109375" style="108" customWidth="1"/>
    <col min="13315" max="13315" width="106" style="108" customWidth="1"/>
    <col min="13316" max="13316" width="6.42578125" style="108" customWidth="1"/>
    <col min="13317" max="13317" width="7" style="108" customWidth="1"/>
    <col min="13318" max="13318" width="17.28515625" style="108" customWidth="1"/>
    <col min="13319" max="13320" width="14.85546875" style="108" customWidth="1"/>
    <col min="13321" max="13321" width="17" style="108" customWidth="1"/>
    <col min="13322" max="13322" width="16.5703125" style="108" customWidth="1"/>
    <col min="13323" max="13323" width="0" style="108" hidden="1" customWidth="1"/>
    <col min="13324" max="13569" width="9" style="108"/>
    <col min="13570" max="13570" width="5.7109375" style="108" customWidth="1"/>
    <col min="13571" max="13571" width="106" style="108" customWidth="1"/>
    <col min="13572" max="13572" width="6.42578125" style="108" customWidth="1"/>
    <col min="13573" max="13573" width="7" style="108" customWidth="1"/>
    <col min="13574" max="13574" width="17.28515625" style="108" customWidth="1"/>
    <col min="13575" max="13576" width="14.85546875" style="108" customWidth="1"/>
    <col min="13577" max="13577" width="17" style="108" customWidth="1"/>
    <col min="13578" max="13578" width="16.5703125" style="108" customWidth="1"/>
    <col min="13579" max="13579" width="0" style="108" hidden="1" customWidth="1"/>
    <col min="13580" max="13825" width="9" style="108"/>
    <col min="13826" max="13826" width="5.7109375" style="108" customWidth="1"/>
    <col min="13827" max="13827" width="106" style="108" customWidth="1"/>
    <col min="13828" max="13828" width="6.42578125" style="108" customWidth="1"/>
    <col min="13829" max="13829" width="7" style="108" customWidth="1"/>
    <col min="13830" max="13830" width="17.28515625" style="108" customWidth="1"/>
    <col min="13831" max="13832" width="14.85546875" style="108" customWidth="1"/>
    <col min="13833" max="13833" width="17" style="108" customWidth="1"/>
    <col min="13834" max="13834" width="16.5703125" style="108" customWidth="1"/>
    <col min="13835" max="13835" width="0" style="108" hidden="1" customWidth="1"/>
    <col min="13836" max="14081" width="9" style="108"/>
    <col min="14082" max="14082" width="5.7109375" style="108" customWidth="1"/>
    <col min="14083" max="14083" width="106" style="108" customWidth="1"/>
    <col min="14084" max="14084" width="6.42578125" style="108" customWidth="1"/>
    <col min="14085" max="14085" width="7" style="108" customWidth="1"/>
    <col min="14086" max="14086" width="17.28515625" style="108" customWidth="1"/>
    <col min="14087" max="14088" width="14.85546875" style="108" customWidth="1"/>
    <col min="14089" max="14089" width="17" style="108" customWidth="1"/>
    <col min="14090" max="14090" width="16.5703125" style="108" customWidth="1"/>
    <col min="14091" max="14091" width="0" style="108" hidden="1" customWidth="1"/>
    <col min="14092" max="14337" width="9" style="108"/>
    <col min="14338" max="14338" width="5.7109375" style="108" customWidth="1"/>
    <col min="14339" max="14339" width="106" style="108" customWidth="1"/>
    <col min="14340" max="14340" width="6.42578125" style="108" customWidth="1"/>
    <col min="14341" max="14341" width="7" style="108" customWidth="1"/>
    <col min="14342" max="14342" width="17.28515625" style="108" customWidth="1"/>
    <col min="14343" max="14344" width="14.85546875" style="108" customWidth="1"/>
    <col min="14345" max="14345" width="17" style="108" customWidth="1"/>
    <col min="14346" max="14346" width="16.5703125" style="108" customWidth="1"/>
    <col min="14347" max="14347" width="0" style="108" hidden="1" customWidth="1"/>
    <col min="14348" max="14593" width="9" style="108"/>
    <col min="14594" max="14594" width="5.7109375" style="108" customWidth="1"/>
    <col min="14595" max="14595" width="106" style="108" customWidth="1"/>
    <col min="14596" max="14596" width="6.42578125" style="108" customWidth="1"/>
    <col min="14597" max="14597" width="7" style="108" customWidth="1"/>
    <col min="14598" max="14598" width="17.28515625" style="108" customWidth="1"/>
    <col min="14599" max="14600" width="14.85546875" style="108" customWidth="1"/>
    <col min="14601" max="14601" width="17" style="108" customWidth="1"/>
    <col min="14602" max="14602" width="16.5703125" style="108" customWidth="1"/>
    <col min="14603" max="14603" width="0" style="108" hidden="1" customWidth="1"/>
    <col min="14604" max="14849" width="9" style="108"/>
    <col min="14850" max="14850" width="5.7109375" style="108" customWidth="1"/>
    <col min="14851" max="14851" width="106" style="108" customWidth="1"/>
    <col min="14852" max="14852" width="6.42578125" style="108" customWidth="1"/>
    <col min="14853" max="14853" width="7" style="108" customWidth="1"/>
    <col min="14854" max="14854" width="17.28515625" style="108" customWidth="1"/>
    <col min="14855" max="14856" width="14.85546875" style="108" customWidth="1"/>
    <col min="14857" max="14857" width="17" style="108" customWidth="1"/>
    <col min="14858" max="14858" width="16.5703125" style="108" customWidth="1"/>
    <col min="14859" max="14859" width="0" style="108" hidden="1" customWidth="1"/>
    <col min="14860" max="15105" width="9" style="108"/>
    <col min="15106" max="15106" width="5.7109375" style="108" customWidth="1"/>
    <col min="15107" max="15107" width="106" style="108" customWidth="1"/>
    <col min="15108" max="15108" width="6.42578125" style="108" customWidth="1"/>
    <col min="15109" max="15109" width="7" style="108" customWidth="1"/>
    <col min="15110" max="15110" width="17.28515625" style="108" customWidth="1"/>
    <col min="15111" max="15112" width="14.85546875" style="108" customWidth="1"/>
    <col min="15113" max="15113" width="17" style="108" customWidth="1"/>
    <col min="15114" max="15114" width="16.5703125" style="108" customWidth="1"/>
    <col min="15115" max="15115" width="0" style="108" hidden="1" customWidth="1"/>
    <col min="15116" max="15361" width="9" style="108"/>
    <col min="15362" max="15362" width="5.7109375" style="108" customWidth="1"/>
    <col min="15363" max="15363" width="106" style="108" customWidth="1"/>
    <col min="15364" max="15364" width="6.42578125" style="108" customWidth="1"/>
    <col min="15365" max="15365" width="7" style="108" customWidth="1"/>
    <col min="15366" max="15366" width="17.28515625" style="108" customWidth="1"/>
    <col min="15367" max="15368" width="14.85546875" style="108" customWidth="1"/>
    <col min="15369" max="15369" width="17" style="108" customWidth="1"/>
    <col min="15370" max="15370" width="16.5703125" style="108" customWidth="1"/>
    <col min="15371" max="15371" width="0" style="108" hidden="1" customWidth="1"/>
    <col min="15372" max="15617" width="9" style="108"/>
    <col min="15618" max="15618" width="5.7109375" style="108" customWidth="1"/>
    <col min="15619" max="15619" width="106" style="108" customWidth="1"/>
    <col min="15620" max="15620" width="6.42578125" style="108" customWidth="1"/>
    <col min="15621" max="15621" width="7" style="108" customWidth="1"/>
    <col min="15622" max="15622" width="17.28515625" style="108" customWidth="1"/>
    <col min="15623" max="15624" width="14.85546875" style="108" customWidth="1"/>
    <col min="15625" max="15625" width="17" style="108" customWidth="1"/>
    <col min="15626" max="15626" width="16.5703125" style="108" customWidth="1"/>
    <col min="15627" max="15627" width="0" style="108" hidden="1" customWidth="1"/>
    <col min="15628" max="15873" width="9" style="108"/>
    <col min="15874" max="15874" width="5.7109375" style="108" customWidth="1"/>
    <col min="15875" max="15875" width="106" style="108" customWidth="1"/>
    <col min="15876" max="15876" width="6.42578125" style="108" customWidth="1"/>
    <col min="15877" max="15877" width="7" style="108" customWidth="1"/>
    <col min="15878" max="15878" width="17.28515625" style="108" customWidth="1"/>
    <col min="15879" max="15880" width="14.85546875" style="108" customWidth="1"/>
    <col min="15881" max="15881" width="17" style="108" customWidth="1"/>
    <col min="15882" max="15882" width="16.5703125" style="108" customWidth="1"/>
    <col min="15883" max="15883" width="0" style="108" hidden="1" customWidth="1"/>
    <col min="15884" max="16129" width="9" style="108"/>
    <col min="16130" max="16130" width="5.7109375" style="108" customWidth="1"/>
    <col min="16131" max="16131" width="106" style="108" customWidth="1"/>
    <col min="16132" max="16132" width="6.42578125" style="108" customWidth="1"/>
    <col min="16133" max="16133" width="7" style="108" customWidth="1"/>
    <col min="16134" max="16134" width="17.28515625" style="108" customWidth="1"/>
    <col min="16135" max="16136" width="14.85546875" style="108" customWidth="1"/>
    <col min="16137" max="16137" width="17" style="108" customWidth="1"/>
    <col min="16138" max="16138" width="16.5703125" style="108" customWidth="1"/>
    <col min="16139" max="16139" width="0" style="108" hidden="1" customWidth="1"/>
    <col min="16140" max="16384" width="9" style="108"/>
  </cols>
  <sheetData>
    <row r="1" spans="1:11" s="72" customFormat="1" x14ac:dyDescent="0.25">
      <c r="A1" s="99"/>
      <c r="B1" s="100"/>
      <c r="C1" s="101"/>
      <c r="D1" s="101"/>
      <c r="E1" s="101"/>
      <c r="F1" s="280" t="s">
        <v>0</v>
      </c>
      <c r="G1" s="280"/>
      <c r="H1" s="280"/>
      <c r="I1" s="280"/>
      <c r="J1" s="280"/>
      <c r="K1" s="280"/>
    </row>
    <row r="2" spans="1:11" s="72" customFormat="1" x14ac:dyDescent="0.25">
      <c r="A2" s="99"/>
      <c r="B2" s="100"/>
      <c r="C2" s="101"/>
      <c r="D2" s="101"/>
      <c r="E2" s="101"/>
      <c r="F2" s="148"/>
      <c r="G2" s="281" t="s">
        <v>134</v>
      </c>
      <c r="H2" s="281"/>
      <c r="I2" s="281"/>
      <c r="J2" s="281"/>
      <c r="K2" s="148"/>
    </row>
    <row r="3" spans="1:11" s="72" customFormat="1" x14ac:dyDescent="0.25">
      <c r="A3" s="102"/>
      <c r="B3" s="103"/>
      <c r="C3" s="101"/>
      <c r="D3" s="101"/>
      <c r="E3" s="101"/>
      <c r="F3" s="281"/>
      <c r="G3" s="281"/>
      <c r="H3" s="281"/>
      <c r="I3" s="281"/>
      <c r="J3" s="281"/>
      <c r="K3" s="281"/>
    </row>
    <row r="4" spans="1:11" s="72" customFormat="1" x14ac:dyDescent="0.25">
      <c r="A4" s="102"/>
      <c r="B4" s="103"/>
      <c r="C4" s="101"/>
      <c r="D4" s="101"/>
      <c r="E4" s="101"/>
      <c r="F4" s="281"/>
      <c r="G4" s="281"/>
      <c r="H4" s="281"/>
      <c r="I4" s="281"/>
      <c r="J4" s="281"/>
      <c r="K4" s="281"/>
    </row>
    <row r="5" spans="1:11" s="104" customFormat="1" ht="14.25" x14ac:dyDescent="0.25">
      <c r="A5" s="282" t="s">
        <v>126</v>
      </c>
      <c r="B5" s="282"/>
      <c r="C5" s="282"/>
      <c r="D5" s="282"/>
      <c r="E5" s="282"/>
      <c r="F5" s="282"/>
      <c r="G5" s="282"/>
      <c r="H5" s="282"/>
      <c r="I5" s="282"/>
      <c r="J5" s="282"/>
    </row>
    <row r="6" spans="1:11" s="105" customFormat="1" thickBot="1" x14ac:dyDescent="0.3">
      <c r="A6" s="283"/>
      <c r="B6" s="283"/>
      <c r="C6" s="283"/>
      <c r="D6" s="283"/>
      <c r="E6" s="283"/>
      <c r="F6" s="283"/>
      <c r="G6" s="283"/>
      <c r="H6" s="283"/>
      <c r="I6" s="283"/>
      <c r="J6" s="283"/>
      <c r="K6" s="104"/>
    </row>
    <row r="7" spans="1:11" s="105" customFormat="1" ht="15.75" customHeight="1" thickBot="1" x14ac:dyDescent="0.3">
      <c r="A7" s="288" t="s">
        <v>1</v>
      </c>
      <c r="B7" s="289" t="s">
        <v>2</v>
      </c>
      <c r="C7" s="284" t="s">
        <v>3</v>
      </c>
      <c r="D7" s="284" t="s">
        <v>4</v>
      </c>
      <c r="E7" s="284" t="s">
        <v>5</v>
      </c>
      <c r="F7" s="284" t="s">
        <v>6</v>
      </c>
      <c r="G7" s="285" t="s">
        <v>7</v>
      </c>
      <c r="H7" s="285" t="s">
        <v>8</v>
      </c>
      <c r="I7" s="290" t="s">
        <v>70</v>
      </c>
      <c r="J7" s="285" t="s">
        <v>71</v>
      </c>
      <c r="K7" s="106"/>
    </row>
    <row r="8" spans="1:11" s="105" customFormat="1" ht="15.75" customHeight="1" thickBot="1" x14ac:dyDescent="0.3">
      <c r="A8" s="288"/>
      <c r="B8" s="289"/>
      <c r="C8" s="284"/>
      <c r="D8" s="284"/>
      <c r="E8" s="284"/>
      <c r="F8" s="284"/>
      <c r="G8" s="285"/>
      <c r="H8" s="285"/>
      <c r="I8" s="291"/>
      <c r="J8" s="285"/>
      <c r="K8" s="104"/>
    </row>
    <row r="9" spans="1:11" s="105" customFormat="1" ht="43.5" customHeight="1" thickBot="1" x14ac:dyDescent="0.3">
      <c r="A9" s="288"/>
      <c r="B9" s="289"/>
      <c r="C9" s="284"/>
      <c r="D9" s="284"/>
      <c r="E9" s="284"/>
      <c r="F9" s="284"/>
      <c r="G9" s="285"/>
      <c r="H9" s="285"/>
      <c r="I9" s="292"/>
      <c r="J9" s="285"/>
      <c r="K9" s="104"/>
    </row>
    <row r="10" spans="1:11" s="105" customFormat="1" ht="15.75" thickBot="1" x14ac:dyDescent="0.3">
      <c r="A10" s="4">
        <v>1</v>
      </c>
      <c r="B10" s="5">
        <v>2</v>
      </c>
      <c r="C10" s="6">
        <v>3</v>
      </c>
      <c r="D10" s="6">
        <v>4</v>
      </c>
      <c r="E10" s="6">
        <v>5</v>
      </c>
      <c r="F10" s="6">
        <v>6</v>
      </c>
      <c r="G10" s="7">
        <v>7</v>
      </c>
      <c r="H10" s="159">
        <v>8</v>
      </c>
      <c r="I10" s="8">
        <v>9</v>
      </c>
      <c r="J10" s="160">
        <v>10</v>
      </c>
    </row>
    <row r="11" spans="1:11" ht="99.75" customHeight="1" x14ac:dyDescent="0.25">
      <c r="A11" s="49">
        <v>1</v>
      </c>
      <c r="B11" s="9" t="s">
        <v>38</v>
      </c>
      <c r="C11" s="10" t="s">
        <v>9</v>
      </c>
      <c r="D11" s="10">
        <v>220</v>
      </c>
      <c r="E11" s="114"/>
      <c r="F11" s="114">
        <f t="shared" ref="F11:F18" si="0">ROUND(D11*E11,2)</f>
        <v>0</v>
      </c>
      <c r="G11" s="11"/>
      <c r="H11" s="116">
        <f t="shared" ref="H11:H18" si="1">ROUND(F11*G11+F11,2)</f>
        <v>0</v>
      </c>
      <c r="I11" s="161"/>
      <c r="J11" s="12"/>
      <c r="K11" s="107"/>
    </row>
    <row r="12" spans="1:11" ht="136.5" customHeight="1" x14ac:dyDescent="0.25">
      <c r="A12" s="53">
        <v>2</v>
      </c>
      <c r="B12" s="13" t="s">
        <v>63</v>
      </c>
      <c r="C12" s="14" t="s">
        <v>9</v>
      </c>
      <c r="D12" s="14">
        <v>50</v>
      </c>
      <c r="E12" s="131"/>
      <c r="F12" s="114">
        <f t="shared" si="0"/>
        <v>0</v>
      </c>
      <c r="G12" s="11"/>
      <c r="H12" s="116">
        <f t="shared" si="1"/>
        <v>0</v>
      </c>
      <c r="I12" s="116"/>
      <c r="J12" s="15"/>
    </row>
    <row r="13" spans="1:11" ht="36" customHeight="1" x14ac:dyDescent="0.25">
      <c r="A13" s="53">
        <v>3</v>
      </c>
      <c r="B13" s="16" t="s">
        <v>47</v>
      </c>
      <c r="C13" s="14" t="s">
        <v>9</v>
      </c>
      <c r="D13" s="14">
        <v>130</v>
      </c>
      <c r="E13" s="131"/>
      <c r="F13" s="114">
        <f t="shared" si="0"/>
        <v>0</v>
      </c>
      <c r="G13" s="11"/>
      <c r="H13" s="116">
        <f t="shared" si="1"/>
        <v>0</v>
      </c>
      <c r="I13" s="116"/>
      <c r="J13" s="15"/>
    </row>
    <row r="14" spans="1:11" ht="36.75" customHeight="1" thickBot="1" x14ac:dyDescent="0.3">
      <c r="A14" s="109">
        <v>4</v>
      </c>
      <c r="B14" s="17" t="s">
        <v>73</v>
      </c>
      <c r="C14" s="18" t="s">
        <v>9</v>
      </c>
      <c r="D14" s="18">
        <v>30</v>
      </c>
      <c r="E14" s="132"/>
      <c r="F14" s="114">
        <f t="shared" si="0"/>
        <v>0</v>
      </c>
      <c r="G14" s="11"/>
      <c r="H14" s="116">
        <f t="shared" si="1"/>
        <v>0</v>
      </c>
      <c r="I14" s="116"/>
      <c r="J14" s="15"/>
    </row>
    <row r="15" spans="1:11" ht="83.25" customHeight="1" x14ac:dyDescent="0.25">
      <c r="A15" s="154">
        <v>5</v>
      </c>
      <c r="B15" s="155" t="s">
        <v>64</v>
      </c>
      <c r="C15" s="156" t="s">
        <v>9</v>
      </c>
      <c r="D15" s="156">
        <v>350</v>
      </c>
      <c r="E15" s="157"/>
      <c r="F15" s="125">
        <f t="shared" si="0"/>
        <v>0</v>
      </c>
      <c r="G15" s="158"/>
      <c r="H15" s="116">
        <f t="shared" si="1"/>
        <v>0</v>
      </c>
      <c r="I15" s="116"/>
      <c r="J15" s="15"/>
    </row>
    <row r="16" spans="1:11" ht="94.5" customHeight="1" thickBot="1" x14ac:dyDescent="0.3">
      <c r="A16" s="195" t="s">
        <v>65</v>
      </c>
      <c r="B16" s="196" t="s">
        <v>66</v>
      </c>
      <c r="C16" s="146" t="s">
        <v>9</v>
      </c>
      <c r="D16" s="146">
        <v>40</v>
      </c>
      <c r="E16" s="197"/>
      <c r="F16" s="197">
        <f t="shared" si="0"/>
        <v>0</v>
      </c>
      <c r="G16" s="370"/>
      <c r="H16" s="123">
        <f t="shared" si="1"/>
        <v>0</v>
      </c>
      <c r="I16" s="123"/>
      <c r="J16" s="198"/>
    </row>
    <row r="17" spans="1:13" ht="94.5" customHeight="1" thickBot="1" x14ac:dyDescent="0.3">
      <c r="A17" s="368" t="s">
        <v>138</v>
      </c>
      <c r="B17" s="273" t="s">
        <v>136</v>
      </c>
      <c r="C17" s="270" t="s">
        <v>9</v>
      </c>
      <c r="D17" s="371">
        <v>30</v>
      </c>
      <c r="E17" s="134"/>
      <c r="F17" s="134">
        <f t="shared" si="0"/>
        <v>0</v>
      </c>
      <c r="G17" s="52"/>
      <c r="H17" s="122">
        <f t="shared" si="1"/>
        <v>0</v>
      </c>
      <c r="I17" s="122"/>
      <c r="J17" s="167"/>
    </row>
    <row r="18" spans="1:13" ht="57.75" customHeight="1" thickBot="1" x14ac:dyDescent="0.3">
      <c r="A18" s="368" t="s">
        <v>139</v>
      </c>
      <c r="B18" s="273" t="s">
        <v>137</v>
      </c>
      <c r="C18" s="369" t="s">
        <v>100</v>
      </c>
      <c r="D18" s="58">
        <v>10</v>
      </c>
      <c r="E18" s="93"/>
      <c r="F18" s="93">
        <f t="shared" si="0"/>
        <v>0</v>
      </c>
      <c r="G18" s="52"/>
      <c r="H18" s="122">
        <f t="shared" si="1"/>
        <v>0</v>
      </c>
      <c r="I18" s="122"/>
      <c r="J18" s="167"/>
    </row>
    <row r="19" spans="1:13" s="110" customFormat="1" ht="36.75" customHeight="1" thickBot="1" x14ac:dyDescent="0.3">
      <c r="A19" s="287" t="s">
        <v>10</v>
      </c>
      <c r="B19" s="287"/>
      <c r="C19" s="287"/>
      <c r="D19" s="372"/>
      <c r="E19" s="279" t="s">
        <v>11</v>
      </c>
      <c r="F19" s="121">
        <f>SUM(F11:F18)</f>
        <v>0</v>
      </c>
      <c r="G19" s="85" t="s">
        <v>12</v>
      </c>
      <c r="H19" s="373">
        <f>SUM(H11:H18)</f>
        <v>0</v>
      </c>
      <c r="I19" s="373"/>
      <c r="J19" s="374"/>
      <c r="K19" s="105"/>
      <c r="L19" s="108"/>
    </row>
    <row r="20" spans="1:13" x14ac:dyDescent="0.25">
      <c r="A20" s="286" t="s">
        <v>91</v>
      </c>
      <c r="B20" s="286"/>
      <c r="C20" s="286"/>
      <c r="D20" s="286"/>
      <c r="E20" s="286"/>
      <c r="F20" s="286"/>
      <c r="G20" s="286"/>
      <c r="H20" s="286"/>
      <c r="I20" s="286"/>
      <c r="J20" s="286"/>
      <c r="M20" s="110"/>
    </row>
    <row r="21" spans="1:13" s="81" customFormat="1" ht="18.75" customHeight="1" x14ac:dyDescent="0.25">
      <c r="A21" s="286"/>
      <c r="B21" s="286"/>
      <c r="C21" s="286"/>
      <c r="D21" s="286"/>
      <c r="E21" s="286"/>
      <c r="F21" s="286"/>
      <c r="G21" s="286"/>
      <c r="H21" s="286"/>
      <c r="I21" s="286"/>
      <c r="J21" s="286"/>
    </row>
    <row r="22" spans="1:13" s="81" customFormat="1" ht="84" customHeight="1" x14ac:dyDescent="0.25">
      <c r="A22" s="286"/>
      <c r="B22" s="286"/>
      <c r="C22" s="286"/>
      <c r="D22" s="286"/>
      <c r="E22" s="286"/>
      <c r="F22" s="286"/>
      <c r="G22" s="286"/>
      <c r="H22" s="286"/>
      <c r="I22" s="286"/>
      <c r="J22" s="286"/>
    </row>
  </sheetData>
  <mergeCells count="17">
    <mergeCell ref="F7:F9"/>
    <mergeCell ref="G7:G9"/>
    <mergeCell ref="H7:H9"/>
    <mergeCell ref="J7:J9"/>
    <mergeCell ref="A20:J22"/>
    <mergeCell ref="A19:D19"/>
    <mergeCell ref="A7:A9"/>
    <mergeCell ref="B7:B9"/>
    <mergeCell ref="C7:C9"/>
    <mergeCell ref="D7:D9"/>
    <mergeCell ref="E7:E9"/>
    <mergeCell ref="I7:I9"/>
    <mergeCell ref="F1:K1"/>
    <mergeCell ref="F3:K3"/>
    <mergeCell ref="F4:K4"/>
    <mergeCell ref="A5:J6"/>
    <mergeCell ref="G2:J2"/>
  </mergeCells>
  <pageMargins left="0.23622047244094491" right="0.23622047244094491" top="0.74803149606299213" bottom="0.74803149606299213" header="0.31496062992125984" footer="0.31496062992125984"/>
  <pageSetup paperSize="9" scale="75"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O54"/>
  <sheetViews>
    <sheetView workbookViewId="0">
      <selection activeCell="A5" sqref="A5:J6"/>
    </sheetView>
  </sheetViews>
  <sheetFormatPr defaultRowHeight="15" x14ac:dyDescent="0.25"/>
  <cols>
    <col min="1" max="1" width="5.140625" style="222" customWidth="1"/>
    <col min="2" max="2" width="73.5703125" style="222" customWidth="1"/>
    <col min="3" max="3" width="6.140625" style="222" customWidth="1"/>
    <col min="4" max="4" width="7.42578125" style="222" customWidth="1"/>
    <col min="5" max="5" width="12.42578125" style="222" customWidth="1"/>
    <col min="6" max="6" width="14.140625" style="222" customWidth="1"/>
    <col min="7" max="7" width="10.140625" style="222" customWidth="1"/>
    <col min="8" max="8" width="13.85546875" style="222" customWidth="1"/>
    <col min="9" max="9" width="14.140625" style="222" customWidth="1"/>
    <col min="10" max="10" width="12.5703125" style="222" customWidth="1"/>
    <col min="11" max="256" width="9.140625" style="222"/>
    <col min="257" max="257" width="8.140625" style="222" customWidth="1"/>
    <col min="258" max="258" width="83.42578125" style="222" customWidth="1"/>
    <col min="259" max="259" width="9.5703125" style="222" customWidth="1"/>
    <col min="260" max="260" width="14.28515625" style="222" customWidth="1"/>
    <col min="261" max="262" width="21" style="222" customWidth="1"/>
    <col min="263" max="263" width="14" style="222" customWidth="1"/>
    <col min="264" max="264" width="22.42578125" style="222" customWidth="1"/>
    <col min="265" max="265" width="25.140625" style="222" customWidth="1"/>
    <col min="266" max="266" width="60.7109375" style="222" customWidth="1"/>
    <col min="267" max="512" width="9.140625" style="222"/>
    <col min="513" max="513" width="8.140625" style="222" customWidth="1"/>
    <col min="514" max="514" width="83.42578125" style="222" customWidth="1"/>
    <col min="515" max="515" width="9.5703125" style="222" customWidth="1"/>
    <col min="516" max="516" width="14.28515625" style="222" customWidth="1"/>
    <col min="517" max="518" width="21" style="222" customWidth="1"/>
    <col min="519" max="519" width="14" style="222" customWidth="1"/>
    <col min="520" max="520" width="22.42578125" style="222" customWidth="1"/>
    <col min="521" max="521" width="25.140625" style="222" customWidth="1"/>
    <col min="522" max="522" width="60.7109375" style="222" customWidth="1"/>
    <col min="523" max="768" width="9.140625" style="222"/>
    <col min="769" max="769" width="8.140625" style="222" customWidth="1"/>
    <col min="770" max="770" width="83.42578125" style="222" customWidth="1"/>
    <col min="771" max="771" width="9.5703125" style="222" customWidth="1"/>
    <col min="772" max="772" width="14.28515625" style="222" customWidth="1"/>
    <col min="773" max="774" width="21" style="222" customWidth="1"/>
    <col min="775" max="775" width="14" style="222" customWidth="1"/>
    <col min="776" max="776" width="22.42578125" style="222" customWidth="1"/>
    <col min="777" max="777" width="25.140625" style="222" customWidth="1"/>
    <col min="778" max="778" width="60.7109375" style="222" customWidth="1"/>
    <col min="779" max="1024" width="9.140625" style="222"/>
    <col min="1025" max="1025" width="8.140625" style="222" customWidth="1"/>
    <col min="1026" max="1026" width="83.42578125" style="222" customWidth="1"/>
    <col min="1027" max="1027" width="9.5703125" style="222" customWidth="1"/>
    <col min="1028" max="1028" width="14.28515625" style="222" customWidth="1"/>
    <col min="1029" max="1030" width="21" style="222" customWidth="1"/>
    <col min="1031" max="1031" width="14" style="222" customWidth="1"/>
    <col min="1032" max="1032" width="22.42578125" style="222" customWidth="1"/>
    <col min="1033" max="1033" width="25.140625" style="222" customWidth="1"/>
    <col min="1034" max="1034" width="60.7109375" style="222" customWidth="1"/>
    <col min="1035" max="1280" width="9.140625" style="222"/>
    <col min="1281" max="1281" width="8.140625" style="222" customWidth="1"/>
    <col min="1282" max="1282" width="83.42578125" style="222" customWidth="1"/>
    <col min="1283" max="1283" width="9.5703125" style="222" customWidth="1"/>
    <col min="1284" max="1284" width="14.28515625" style="222" customWidth="1"/>
    <col min="1285" max="1286" width="21" style="222" customWidth="1"/>
    <col min="1287" max="1287" width="14" style="222" customWidth="1"/>
    <col min="1288" max="1288" width="22.42578125" style="222" customWidth="1"/>
    <col min="1289" max="1289" width="25.140625" style="222" customWidth="1"/>
    <col min="1290" max="1290" width="60.7109375" style="222" customWidth="1"/>
    <col min="1291" max="1536" width="9.140625" style="222"/>
    <col min="1537" max="1537" width="8.140625" style="222" customWidth="1"/>
    <col min="1538" max="1538" width="83.42578125" style="222" customWidth="1"/>
    <col min="1539" max="1539" width="9.5703125" style="222" customWidth="1"/>
    <col min="1540" max="1540" width="14.28515625" style="222" customWidth="1"/>
    <col min="1541" max="1542" width="21" style="222" customWidth="1"/>
    <col min="1543" max="1543" width="14" style="222" customWidth="1"/>
    <col min="1544" max="1544" width="22.42578125" style="222" customWidth="1"/>
    <col min="1545" max="1545" width="25.140625" style="222" customWidth="1"/>
    <col min="1546" max="1546" width="60.7109375" style="222" customWidth="1"/>
    <col min="1547" max="1792" width="9.140625" style="222"/>
    <col min="1793" max="1793" width="8.140625" style="222" customWidth="1"/>
    <col min="1794" max="1794" width="83.42578125" style="222" customWidth="1"/>
    <col min="1795" max="1795" width="9.5703125" style="222" customWidth="1"/>
    <col min="1796" max="1796" width="14.28515625" style="222" customWidth="1"/>
    <col min="1797" max="1798" width="21" style="222" customWidth="1"/>
    <col min="1799" max="1799" width="14" style="222" customWidth="1"/>
    <col min="1800" max="1800" width="22.42578125" style="222" customWidth="1"/>
    <col min="1801" max="1801" width="25.140625" style="222" customWidth="1"/>
    <col min="1802" max="1802" width="60.7109375" style="222" customWidth="1"/>
    <col min="1803" max="2048" width="9.140625" style="222"/>
    <col min="2049" max="2049" width="8.140625" style="222" customWidth="1"/>
    <col min="2050" max="2050" width="83.42578125" style="222" customWidth="1"/>
    <col min="2051" max="2051" width="9.5703125" style="222" customWidth="1"/>
    <col min="2052" max="2052" width="14.28515625" style="222" customWidth="1"/>
    <col min="2053" max="2054" width="21" style="222" customWidth="1"/>
    <col min="2055" max="2055" width="14" style="222" customWidth="1"/>
    <col min="2056" max="2056" width="22.42578125" style="222" customWidth="1"/>
    <col min="2057" max="2057" width="25.140625" style="222" customWidth="1"/>
    <col min="2058" max="2058" width="60.7109375" style="222" customWidth="1"/>
    <col min="2059" max="2304" width="9.140625" style="222"/>
    <col min="2305" max="2305" width="8.140625" style="222" customWidth="1"/>
    <col min="2306" max="2306" width="83.42578125" style="222" customWidth="1"/>
    <col min="2307" max="2307" width="9.5703125" style="222" customWidth="1"/>
    <col min="2308" max="2308" width="14.28515625" style="222" customWidth="1"/>
    <col min="2309" max="2310" width="21" style="222" customWidth="1"/>
    <col min="2311" max="2311" width="14" style="222" customWidth="1"/>
    <col min="2312" max="2312" width="22.42578125" style="222" customWidth="1"/>
    <col min="2313" max="2313" width="25.140625" style="222" customWidth="1"/>
    <col min="2314" max="2314" width="60.7109375" style="222" customWidth="1"/>
    <col min="2315" max="2560" width="9.140625" style="222"/>
    <col min="2561" max="2561" width="8.140625" style="222" customWidth="1"/>
    <col min="2562" max="2562" width="83.42578125" style="222" customWidth="1"/>
    <col min="2563" max="2563" width="9.5703125" style="222" customWidth="1"/>
    <col min="2564" max="2564" width="14.28515625" style="222" customWidth="1"/>
    <col min="2565" max="2566" width="21" style="222" customWidth="1"/>
    <col min="2567" max="2567" width="14" style="222" customWidth="1"/>
    <col min="2568" max="2568" width="22.42578125" style="222" customWidth="1"/>
    <col min="2569" max="2569" width="25.140625" style="222" customWidth="1"/>
    <col min="2570" max="2570" width="60.7109375" style="222" customWidth="1"/>
    <col min="2571" max="2816" width="9.140625" style="222"/>
    <col min="2817" max="2817" width="8.140625" style="222" customWidth="1"/>
    <col min="2818" max="2818" width="83.42578125" style="222" customWidth="1"/>
    <col min="2819" max="2819" width="9.5703125" style="222" customWidth="1"/>
    <col min="2820" max="2820" width="14.28515625" style="222" customWidth="1"/>
    <col min="2821" max="2822" width="21" style="222" customWidth="1"/>
    <col min="2823" max="2823" width="14" style="222" customWidth="1"/>
    <col min="2824" max="2824" width="22.42578125" style="222" customWidth="1"/>
    <col min="2825" max="2825" width="25.140625" style="222" customWidth="1"/>
    <col min="2826" max="2826" width="60.7109375" style="222" customWidth="1"/>
    <col min="2827" max="3072" width="9.140625" style="222"/>
    <col min="3073" max="3073" width="8.140625" style="222" customWidth="1"/>
    <col min="3074" max="3074" width="83.42578125" style="222" customWidth="1"/>
    <col min="3075" max="3075" width="9.5703125" style="222" customWidth="1"/>
    <col min="3076" max="3076" width="14.28515625" style="222" customWidth="1"/>
    <col min="3077" max="3078" width="21" style="222" customWidth="1"/>
    <col min="3079" max="3079" width="14" style="222" customWidth="1"/>
    <col min="3080" max="3080" width="22.42578125" style="222" customWidth="1"/>
    <col min="3081" max="3081" width="25.140625" style="222" customWidth="1"/>
    <col min="3082" max="3082" width="60.7109375" style="222" customWidth="1"/>
    <col min="3083" max="3328" width="9.140625" style="222"/>
    <col min="3329" max="3329" width="8.140625" style="222" customWidth="1"/>
    <col min="3330" max="3330" width="83.42578125" style="222" customWidth="1"/>
    <col min="3331" max="3331" width="9.5703125" style="222" customWidth="1"/>
    <col min="3332" max="3332" width="14.28515625" style="222" customWidth="1"/>
    <col min="3333" max="3334" width="21" style="222" customWidth="1"/>
    <col min="3335" max="3335" width="14" style="222" customWidth="1"/>
    <col min="3336" max="3336" width="22.42578125" style="222" customWidth="1"/>
    <col min="3337" max="3337" width="25.140625" style="222" customWidth="1"/>
    <col min="3338" max="3338" width="60.7109375" style="222" customWidth="1"/>
    <col min="3339" max="3584" width="9.140625" style="222"/>
    <col min="3585" max="3585" width="8.140625" style="222" customWidth="1"/>
    <col min="3586" max="3586" width="83.42578125" style="222" customWidth="1"/>
    <col min="3587" max="3587" width="9.5703125" style="222" customWidth="1"/>
    <col min="3588" max="3588" width="14.28515625" style="222" customWidth="1"/>
    <col min="3589" max="3590" width="21" style="222" customWidth="1"/>
    <col min="3591" max="3591" width="14" style="222" customWidth="1"/>
    <col min="3592" max="3592" width="22.42578125" style="222" customWidth="1"/>
    <col min="3593" max="3593" width="25.140625" style="222" customWidth="1"/>
    <col min="3594" max="3594" width="60.7109375" style="222" customWidth="1"/>
    <col min="3595" max="3840" width="9.140625" style="222"/>
    <col min="3841" max="3841" width="8.140625" style="222" customWidth="1"/>
    <col min="3842" max="3842" width="83.42578125" style="222" customWidth="1"/>
    <col min="3843" max="3843" width="9.5703125" style="222" customWidth="1"/>
    <col min="3844" max="3844" width="14.28515625" style="222" customWidth="1"/>
    <col min="3845" max="3846" width="21" style="222" customWidth="1"/>
    <col min="3847" max="3847" width="14" style="222" customWidth="1"/>
    <col min="3848" max="3848" width="22.42578125" style="222" customWidth="1"/>
    <col min="3849" max="3849" width="25.140625" style="222" customWidth="1"/>
    <col min="3850" max="3850" width="60.7109375" style="222" customWidth="1"/>
    <col min="3851" max="4096" width="9.140625" style="222"/>
    <col min="4097" max="4097" width="8.140625" style="222" customWidth="1"/>
    <col min="4098" max="4098" width="83.42578125" style="222" customWidth="1"/>
    <col min="4099" max="4099" width="9.5703125" style="222" customWidth="1"/>
    <col min="4100" max="4100" width="14.28515625" style="222" customWidth="1"/>
    <col min="4101" max="4102" width="21" style="222" customWidth="1"/>
    <col min="4103" max="4103" width="14" style="222" customWidth="1"/>
    <col min="4104" max="4104" width="22.42578125" style="222" customWidth="1"/>
    <col min="4105" max="4105" width="25.140625" style="222" customWidth="1"/>
    <col min="4106" max="4106" width="60.7109375" style="222" customWidth="1"/>
    <col min="4107" max="4352" width="9.140625" style="222"/>
    <col min="4353" max="4353" width="8.140625" style="222" customWidth="1"/>
    <col min="4354" max="4354" width="83.42578125" style="222" customWidth="1"/>
    <col min="4355" max="4355" width="9.5703125" style="222" customWidth="1"/>
    <col min="4356" max="4356" width="14.28515625" style="222" customWidth="1"/>
    <col min="4357" max="4358" width="21" style="222" customWidth="1"/>
    <col min="4359" max="4359" width="14" style="222" customWidth="1"/>
    <col min="4360" max="4360" width="22.42578125" style="222" customWidth="1"/>
    <col min="4361" max="4361" width="25.140625" style="222" customWidth="1"/>
    <col min="4362" max="4362" width="60.7109375" style="222" customWidth="1"/>
    <col min="4363" max="4608" width="9.140625" style="222"/>
    <col min="4609" max="4609" width="8.140625" style="222" customWidth="1"/>
    <col min="4610" max="4610" width="83.42578125" style="222" customWidth="1"/>
    <col min="4611" max="4611" width="9.5703125" style="222" customWidth="1"/>
    <col min="4612" max="4612" width="14.28515625" style="222" customWidth="1"/>
    <col min="4613" max="4614" width="21" style="222" customWidth="1"/>
    <col min="4615" max="4615" width="14" style="222" customWidth="1"/>
    <col min="4616" max="4616" width="22.42578125" style="222" customWidth="1"/>
    <col min="4617" max="4617" width="25.140625" style="222" customWidth="1"/>
    <col min="4618" max="4618" width="60.7109375" style="222" customWidth="1"/>
    <col min="4619" max="4864" width="9.140625" style="222"/>
    <col min="4865" max="4865" width="8.140625" style="222" customWidth="1"/>
    <col min="4866" max="4866" width="83.42578125" style="222" customWidth="1"/>
    <col min="4867" max="4867" width="9.5703125" style="222" customWidth="1"/>
    <col min="4868" max="4868" width="14.28515625" style="222" customWidth="1"/>
    <col min="4869" max="4870" width="21" style="222" customWidth="1"/>
    <col min="4871" max="4871" width="14" style="222" customWidth="1"/>
    <col min="4872" max="4872" width="22.42578125" style="222" customWidth="1"/>
    <col min="4873" max="4873" width="25.140625" style="222" customWidth="1"/>
    <col min="4874" max="4874" width="60.7109375" style="222" customWidth="1"/>
    <col min="4875" max="5120" width="9.140625" style="222"/>
    <col min="5121" max="5121" width="8.140625" style="222" customWidth="1"/>
    <col min="5122" max="5122" width="83.42578125" style="222" customWidth="1"/>
    <col min="5123" max="5123" width="9.5703125" style="222" customWidth="1"/>
    <col min="5124" max="5124" width="14.28515625" style="222" customWidth="1"/>
    <col min="5125" max="5126" width="21" style="222" customWidth="1"/>
    <col min="5127" max="5127" width="14" style="222" customWidth="1"/>
    <col min="5128" max="5128" width="22.42578125" style="222" customWidth="1"/>
    <col min="5129" max="5129" width="25.140625" style="222" customWidth="1"/>
    <col min="5130" max="5130" width="60.7109375" style="222" customWidth="1"/>
    <col min="5131" max="5376" width="9.140625" style="222"/>
    <col min="5377" max="5377" width="8.140625" style="222" customWidth="1"/>
    <col min="5378" max="5378" width="83.42578125" style="222" customWidth="1"/>
    <col min="5379" max="5379" width="9.5703125" style="222" customWidth="1"/>
    <col min="5380" max="5380" width="14.28515625" style="222" customWidth="1"/>
    <col min="5381" max="5382" width="21" style="222" customWidth="1"/>
    <col min="5383" max="5383" width="14" style="222" customWidth="1"/>
    <col min="5384" max="5384" width="22.42578125" style="222" customWidth="1"/>
    <col min="5385" max="5385" width="25.140625" style="222" customWidth="1"/>
    <col min="5386" max="5386" width="60.7109375" style="222" customWidth="1"/>
    <col min="5387" max="5632" width="9.140625" style="222"/>
    <col min="5633" max="5633" width="8.140625" style="222" customWidth="1"/>
    <col min="5634" max="5634" width="83.42578125" style="222" customWidth="1"/>
    <col min="5635" max="5635" width="9.5703125" style="222" customWidth="1"/>
    <col min="5636" max="5636" width="14.28515625" style="222" customWidth="1"/>
    <col min="5637" max="5638" width="21" style="222" customWidth="1"/>
    <col min="5639" max="5639" width="14" style="222" customWidth="1"/>
    <col min="5640" max="5640" width="22.42578125" style="222" customWidth="1"/>
    <col min="5641" max="5641" width="25.140625" style="222" customWidth="1"/>
    <col min="5642" max="5642" width="60.7109375" style="222" customWidth="1"/>
    <col min="5643" max="5888" width="9.140625" style="222"/>
    <col min="5889" max="5889" width="8.140625" style="222" customWidth="1"/>
    <col min="5890" max="5890" width="83.42578125" style="222" customWidth="1"/>
    <col min="5891" max="5891" width="9.5703125" style="222" customWidth="1"/>
    <col min="5892" max="5892" width="14.28515625" style="222" customWidth="1"/>
    <col min="5893" max="5894" width="21" style="222" customWidth="1"/>
    <col min="5895" max="5895" width="14" style="222" customWidth="1"/>
    <col min="5896" max="5896" width="22.42578125" style="222" customWidth="1"/>
    <col min="5897" max="5897" width="25.140625" style="222" customWidth="1"/>
    <col min="5898" max="5898" width="60.7109375" style="222" customWidth="1"/>
    <col min="5899" max="6144" width="9.140625" style="222"/>
    <col min="6145" max="6145" width="8.140625" style="222" customWidth="1"/>
    <col min="6146" max="6146" width="83.42578125" style="222" customWidth="1"/>
    <col min="6147" max="6147" width="9.5703125" style="222" customWidth="1"/>
    <col min="6148" max="6148" width="14.28515625" style="222" customWidth="1"/>
    <col min="6149" max="6150" width="21" style="222" customWidth="1"/>
    <col min="6151" max="6151" width="14" style="222" customWidth="1"/>
    <col min="6152" max="6152" width="22.42578125" style="222" customWidth="1"/>
    <col min="6153" max="6153" width="25.140625" style="222" customWidth="1"/>
    <col min="6154" max="6154" width="60.7109375" style="222" customWidth="1"/>
    <col min="6155" max="6400" width="9.140625" style="222"/>
    <col min="6401" max="6401" width="8.140625" style="222" customWidth="1"/>
    <col min="6402" max="6402" width="83.42578125" style="222" customWidth="1"/>
    <col min="6403" max="6403" width="9.5703125" style="222" customWidth="1"/>
    <col min="6404" max="6404" width="14.28515625" style="222" customWidth="1"/>
    <col min="6405" max="6406" width="21" style="222" customWidth="1"/>
    <col min="6407" max="6407" width="14" style="222" customWidth="1"/>
    <col min="6408" max="6408" width="22.42578125" style="222" customWidth="1"/>
    <col min="6409" max="6409" width="25.140625" style="222" customWidth="1"/>
    <col min="6410" max="6410" width="60.7109375" style="222" customWidth="1"/>
    <col min="6411" max="6656" width="9.140625" style="222"/>
    <col min="6657" max="6657" width="8.140625" style="222" customWidth="1"/>
    <col min="6658" max="6658" width="83.42578125" style="222" customWidth="1"/>
    <col min="6659" max="6659" width="9.5703125" style="222" customWidth="1"/>
    <col min="6660" max="6660" width="14.28515625" style="222" customWidth="1"/>
    <col min="6661" max="6662" width="21" style="222" customWidth="1"/>
    <col min="6663" max="6663" width="14" style="222" customWidth="1"/>
    <col min="6664" max="6664" width="22.42578125" style="222" customWidth="1"/>
    <col min="6665" max="6665" width="25.140625" style="222" customWidth="1"/>
    <col min="6666" max="6666" width="60.7109375" style="222" customWidth="1"/>
    <col min="6667" max="6912" width="9.140625" style="222"/>
    <col min="6913" max="6913" width="8.140625" style="222" customWidth="1"/>
    <col min="6914" max="6914" width="83.42578125" style="222" customWidth="1"/>
    <col min="6915" max="6915" width="9.5703125" style="222" customWidth="1"/>
    <col min="6916" max="6916" width="14.28515625" style="222" customWidth="1"/>
    <col min="6917" max="6918" width="21" style="222" customWidth="1"/>
    <col min="6919" max="6919" width="14" style="222" customWidth="1"/>
    <col min="6920" max="6920" width="22.42578125" style="222" customWidth="1"/>
    <col min="6921" max="6921" width="25.140625" style="222" customWidth="1"/>
    <col min="6922" max="6922" width="60.7109375" style="222" customWidth="1"/>
    <col min="6923" max="7168" width="9.140625" style="222"/>
    <col min="7169" max="7169" width="8.140625" style="222" customWidth="1"/>
    <col min="7170" max="7170" width="83.42578125" style="222" customWidth="1"/>
    <col min="7171" max="7171" width="9.5703125" style="222" customWidth="1"/>
    <col min="7172" max="7172" width="14.28515625" style="222" customWidth="1"/>
    <col min="7173" max="7174" width="21" style="222" customWidth="1"/>
    <col min="7175" max="7175" width="14" style="222" customWidth="1"/>
    <col min="7176" max="7176" width="22.42578125" style="222" customWidth="1"/>
    <col min="7177" max="7177" width="25.140625" style="222" customWidth="1"/>
    <col min="7178" max="7178" width="60.7109375" style="222" customWidth="1"/>
    <col min="7179" max="7424" width="9.140625" style="222"/>
    <col min="7425" max="7425" width="8.140625" style="222" customWidth="1"/>
    <col min="7426" max="7426" width="83.42578125" style="222" customWidth="1"/>
    <col min="7427" max="7427" width="9.5703125" style="222" customWidth="1"/>
    <col min="7428" max="7428" width="14.28515625" style="222" customWidth="1"/>
    <col min="7429" max="7430" width="21" style="222" customWidth="1"/>
    <col min="7431" max="7431" width="14" style="222" customWidth="1"/>
    <col min="7432" max="7432" width="22.42578125" style="222" customWidth="1"/>
    <col min="7433" max="7433" width="25.140625" style="222" customWidth="1"/>
    <col min="7434" max="7434" width="60.7109375" style="222" customWidth="1"/>
    <col min="7435" max="7680" width="9.140625" style="222"/>
    <col min="7681" max="7681" width="8.140625" style="222" customWidth="1"/>
    <col min="7682" max="7682" width="83.42578125" style="222" customWidth="1"/>
    <col min="7683" max="7683" width="9.5703125" style="222" customWidth="1"/>
    <col min="7684" max="7684" width="14.28515625" style="222" customWidth="1"/>
    <col min="7685" max="7686" width="21" style="222" customWidth="1"/>
    <col min="7687" max="7687" width="14" style="222" customWidth="1"/>
    <col min="7688" max="7688" width="22.42578125" style="222" customWidth="1"/>
    <col min="7689" max="7689" width="25.140625" style="222" customWidth="1"/>
    <col min="7690" max="7690" width="60.7109375" style="222" customWidth="1"/>
    <col min="7691" max="7936" width="9.140625" style="222"/>
    <col min="7937" max="7937" width="8.140625" style="222" customWidth="1"/>
    <col min="7938" max="7938" width="83.42578125" style="222" customWidth="1"/>
    <col min="7939" max="7939" width="9.5703125" style="222" customWidth="1"/>
    <col min="7940" max="7940" width="14.28515625" style="222" customWidth="1"/>
    <col min="7941" max="7942" width="21" style="222" customWidth="1"/>
    <col min="7943" max="7943" width="14" style="222" customWidth="1"/>
    <col min="7944" max="7944" width="22.42578125" style="222" customWidth="1"/>
    <col min="7945" max="7945" width="25.140625" style="222" customWidth="1"/>
    <col min="7946" max="7946" width="60.7109375" style="222" customWidth="1"/>
    <col min="7947" max="8192" width="9.140625" style="222"/>
    <col min="8193" max="8193" width="8.140625" style="222" customWidth="1"/>
    <col min="8194" max="8194" width="83.42578125" style="222" customWidth="1"/>
    <col min="8195" max="8195" width="9.5703125" style="222" customWidth="1"/>
    <col min="8196" max="8196" width="14.28515625" style="222" customWidth="1"/>
    <col min="8197" max="8198" width="21" style="222" customWidth="1"/>
    <col min="8199" max="8199" width="14" style="222" customWidth="1"/>
    <col min="8200" max="8200" width="22.42578125" style="222" customWidth="1"/>
    <col min="8201" max="8201" width="25.140625" style="222" customWidth="1"/>
    <col min="8202" max="8202" width="60.7109375" style="222" customWidth="1"/>
    <col min="8203" max="8448" width="9.140625" style="222"/>
    <col min="8449" max="8449" width="8.140625" style="222" customWidth="1"/>
    <col min="8450" max="8450" width="83.42578125" style="222" customWidth="1"/>
    <col min="8451" max="8451" width="9.5703125" style="222" customWidth="1"/>
    <col min="8452" max="8452" width="14.28515625" style="222" customWidth="1"/>
    <col min="8453" max="8454" width="21" style="222" customWidth="1"/>
    <col min="8455" max="8455" width="14" style="222" customWidth="1"/>
    <col min="8456" max="8456" width="22.42578125" style="222" customWidth="1"/>
    <col min="8457" max="8457" width="25.140625" style="222" customWidth="1"/>
    <col min="8458" max="8458" width="60.7109375" style="222" customWidth="1"/>
    <col min="8459" max="8704" width="9.140625" style="222"/>
    <col min="8705" max="8705" width="8.140625" style="222" customWidth="1"/>
    <col min="8706" max="8706" width="83.42578125" style="222" customWidth="1"/>
    <col min="8707" max="8707" width="9.5703125" style="222" customWidth="1"/>
    <col min="8708" max="8708" width="14.28515625" style="222" customWidth="1"/>
    <col min="8709" max="8710" width="21" style="222" customWidth="1"/>
    <col min="8711" max="8711" width="14" style="222" customWidth="1"/>
    <col min="8712" max="8712" width="22.42578125" style="222" customWidth="1"/>
    <col min="8713" max="8713" width="25.140625" style="222" customWidth="1"/>
    <col min="8714" max="8714" width="60.7109375" style="222" customWidth="1"/>
    <col min="8715" max="8960" width="9.140625" style="222"/>
    <col min="8961" max="8961" width="8.140625" style="222" customWidth="1"/>
    <col min="8962" max="8962" width="83.42578125" style="222" customWidth="1"/>
    <col min="8963" max="8963" width="9.5703125" style="222" customWidth="1"/>
    <col min="8964" max="8964" width="14.28515625" style="222" customWidth="1"/>
    <col min="8965" max="8966" width="21" style="222" customWidth="1"/>
    <col min="8967" max="8967" width="14" style="222" customWidth="1"/>
    <col min="8968" max="8968" width="22.42578125" style="222" customWidth="1"/>
    <col min="8969" max="8969" width="25.140625" style="222" customWidth="1"/>
    <col min="8970" max="8970" width="60.7109375" style="222" customWidth="1"/>
    <col min="8971" max="9216" width="9.140625" style="222"/>
    <col min="9217" max="9217" width="8.140625" style="222" customWidth="1"/>
    <col min="9218" max="9218" width="83.42578125" style="222" customWidth="1"/>
    <col min="9219" max="9219" width="9.5703125" style="222" customWidth="1"/>
    <col min="9220" max="9220" width="14.28515625" style="222" customWidth="1"/>
    <col min="9221" max="9222" width="21" style="222" customWidth="1"/>
    <col min="9223" max="9223" width="14" style="222" customWidth="1"/>
    <col min="9224" max="9224" width="22.42578125" style="222" customWidth="1"/>
    <col min="9225" max="9225" width="25.140625" style="222" customWidth="1"/>
    <col min="9226" max="9226" width="60.7109375" style="222" customWidth="1"/>
    <col min="9227" max="9472" width="9.140625" style="222"/>
    <col min="9473" max="9473" width="8.140625" style="222" customWidth="1"/>
    <col min="9474" max="9474" width="83.42578125" style="222" customWidth="1"/>
    <col min="9475" max="9475" width="9.5703125" style="222" customWidth="1"/>
    <col min="9476" max="9476" width="14.28515625" style="222" customWidth="1"/>
    <col min="9477" max="9478" width="21" style="222" customWidth="1"/>
    <col min="9479" max="9479" width="14" style="222" customWidth="1"/>
    <col min="9480" max="9480" width="22.42578125" style="222" customWidth="1"/>
    <col min="9481" max="9481" width="25.140625" style="222" customWidth="1"/>
    <col min="9482" max="9482" width="60.7109375" style="222" customWidth="1"/>
    <col min="9483" max="9728" width="9.140625" style="222"/>
    <col min="9729" max="9729" width="8.140625" style="222" customWidth="1"/>
    <col min="9730" max="9730" width="83.42578125" style="222" customWidth="1"/>
    <col min="9731" max="9731" width="9.5703125" style="222" customWidth="1"/>
    <col min="9732" max="9732" width="14.28515625" style="222" customWidth="1"/>
    <col min="9733" max="9734" width="21" style="222" customWidth="1"/>
    <col min="9735" max="9735" width="14" style="222" customWidth="1"/>
    <col min="9736" max="9736" width="22.42578125" style="222" customWidth="1"/>
    <col min="9737" max="9737" width="25.140625" style="222" customWidth="1"/>
    <col min="9738" max="9738" width="60.7109375" style="222" customWidth="1"/>
    <col min="9739" max="9984" width="9.140625" style="222"/>
    <col min="9985" max="9985" width="8.140625" style="222" customWidth="1"/>
    <col min="9986" max="9986" width="83.42578125" style="222" customWidth="1"/>
    <col min="9987" max="9987" width="9.5703125" style="222" customWidth="1"/>
    <col min="9988" max="9988" width="14.28515625" style="222" customWidth="1"/>
    <col min="9989" max="9990" width="21" style="222" customWidth="1"/>
    <col min="9991" max="9991" width="14" style="222" customWidth="1"/>
    <col min="9992" max="9992" width="22.42578125" style="222" customWidth="1"/>
    <col min="9993" max="9993" width="25.140625" style="222" customWidth="1"/>
    <col min="9994" max="9994" width="60.7109375" style="222" customWidth="1"/>
    <col min="9995" max="10240" width="9.140625" style="222"/>
    <col min="10241" max="10241" width="8.140625" style="222" customWidth="1"/>
    <col min="10242" max="10242" width="83.42578125" style="222" customWidth="1"/>
    <col min="10243" max="10243" width="9.5703125" style="222" customWidth="1"/>
    <col min="10244" max="10244" width="14.28515625" style="222" customWidth="1"/>
    <col min="10245" max="10246" width="21" style="222" customWidth="1"/>
    <col min="10247" max="10247" width="14" style="222" customWidth="1"/>
    <col min="10248" max="10248" width="22.42578125" style="222" customWidth="1"/>
    <col min="10249" max="10249" width="25.140625" style="222" customWidth="1"/>
    <col min="10250" max="10250" width="60.7109375" style="222" customWidth="1"/>
    <col min="10251" max="10496" width="9.140625" style="222"/>
    <col min="10497" max="10497" width="8.140625" style="222" customWidth="1"/>
    <col min="10498" max="10498" width="83.42578125" style="222" customWidth="1"/>
    <col min="10499" max="10499" width="9.5703125" style="222" customWidth="1"/>
    <col min="10500" max="10500" width="14.28515625" style="222" customWidth="1"/>
    <col min="10501" max="10502" width="21" style="222" customWidth="1"/>
    <col min="10503" max="10503" width="14" style="222" customWidth="1"/>
    <col min="10504" max="10504" width="22.42578125" style="222" customWidth="1"/>
    <col min="10505" max="10505" width="25.140625" style="222" customWidth="1"/>
    <col min="10506" max="10506" width="60.7109375" style="222" customWidth="1"/>
    <col min="10507" max="10752" width="9.140625" style="222"/>
    <col min="10753" max="10753" width="8.140625" style="222" customWidth="1"/>
    <col min="10754" max="10754" width="83.42578125" style="222" customWidth="1"/>
    <col min="10755" max="10755" width="9.5703125" style="222" customWidth="1"/>
    <col min="10756" max="10756" width="14.28515625" style="222" customWidth="1"/>
    <col min="10757" max="10758" width="21" style="222" customWidth="1"/>
    <col min="10759" max="10759" width="14" style="222" customWidth="1"/>
    <col min="10760" max="10760" width="22.42578125" style="222" customWidth="1"/>
    <col min="10761" max="10761" width="25.140625" style="222" customWidth="1"/>
    <col min="10762" max="10762" width="60.7109375" style="222" customWidth="1"/>
    <col min="10763" max="11008" width="9.140625" style="222"/>
    <col min="11009" max="11009" width="8.140625" style="222" customWidth="1"/>
    <col min="11010" max="11010" width="83.42578125" style="222" customWidth="1"/>
    <col min="11011" max="11011" width="9.5703125" style="222" customWidth="1"/>
    <col min="11012" max="11012" width="14.28515625" style="222" customWidth="1"/>
    <col min="11013" max="11014" width="21" style="222" customWidth="1"/>
    <col min="11015" max="11015" width="14" style="222" customWidth="1"/>
    <col min="11016" max="11016" width="22.42578125" style="222" customWidth="1"/>
    <col min="11017" max="11017" width="25.140625" style="222" customWidth="1"/>
    <col min="11018" max="11018" width="60.7109375" style="222" customWidth="1"/>
    <col min="11019" max="11264" width="9.140625" style="222"/>
    <col min="11265" max="11265" width="8.140625" style="222" customWidth="1"/>
    <col min="11266" max="11266" width="83.42578125" style="222" customWidth="1"/>
    <col min="11267" max="11267" width="9.5703125" style="222" customWidth="1"/>
    <col min="11268" max="11268" width="14.28515625" style="222" customWidth="1"/>
    <col min="11269" max="11270" width="21" style="222" customWidth="1"/>
    <col min="11271" max="11271" width="14" style="222" customWidth="1"/>
    <col min="11272" max="11272" width="22.42578125" style="222" customWidth="1"/>
    <col min="11273" max="11273" width="25.140625" style="222" customWidth="1"/>
    <col min="11274" max="11274" width="60.7109375" style="222" customWidth="1"/>
    <col min="11275" max="11520" width="9.140625" style="222"/>
    <col min="11521" max="11521" width="8.140625" style="222" customWidth="1"/>
    <col min="11522" max="11522" width="83.42578125" style="222" customWidth="1"/>
    <col min="11523" max="11523" width="9.5703125" style="222" customWidth="1"/>
    <col min="11524" max="11524" width="14.28515625" style="222" customWidth="1"/>
    <col min="11525" max="11526" width="21" style="222" customWidth="1"/>
    <col min="11527" max="11527" width="14" style="222" customWidth="1"/>
    <col min="11528" max="11528" width="22.42578125" style="222" customWidth="1"/>
    <col min="11529" max="11529" width="25.140625" style="222" customWidth="1"/>
    <col min="11530" max="11530" width="60.7109375" style="222" customWidth="1"/>
    <col min="11531" max="11776" width="9.140625" style="222"/>
    <col min="11777" max="11777" width="8.140625" style="222" customWidth="1"/>
    <col min="11778" max="11778" width="83.42578125" style="222" customWidth="1"/>
    <col min="11779" max="11779" width="9.5703125" style="222" customWidth="1"/>
    <col min="11780" max="11780" width="14.28515625" style="222" customWidth="1"/>
    <col min="11781" max="11782" width="21" style="222" customWidth="1"/>
    <col min="11783" max="11783" width="14" style="222" customWidth="1"/>
    <col min="11784" max="11784" width="22.42578125" style="222" customWidth="1"/>
    <col min="11785" max="11785" width="25.140625" style="222" customWidth="1"/>
    <col min="11786" max="11786" width="60.7109375" style="222" customWidth="1"/>
    <col min="11787" max="12032" width="9.140625" style="222"/>
    <col min="12033" max="12033" width="8.140625" style="222" customWidth="1"/>
    <col min="12034" max="12034" width="83.42578125" style="222" customWidth="1"/>
    <col min="12035" max="12035" width="9.5703125" style="222" customWidth="1"/>
    <col min="12036" max="12036" width="14.28515625" style="222" customWidth="1"/>
    <col min="12037" max="12038" width="21" style="222" customWidth="1"/>
    <col min="12039" max="12039" width="14" style="222" customWidth="1"/>
    <col min="12040" max="12040" width="22.42578125" style="222" customWidth="1"/>
    <col min="12041" max="12041" width="25.140625" style="222" customWidth="1"/>
    <col min="12042" max="12042" width="60.7109375" style="222" customWidth="1"/>
    <col min="12043" max="12288" width="9.140625" style="222"/>
    <col min="12289" max="12289" width="8.140625" style="222" customWidth="1"/>
    <col min="12290" max="12290" width="83.42578125" style="222" customWidth="1"/>
    <col min="12291" max="12291" width="9.5703125" style="222" customWidth="1"/>
    <col min="12292" max="12292" width="14.28515625" style="222" customWidth="1"/>
    <col min="12293" max="12294" width="21" style="222" customWidth="1"/>
    <col min="12295" max="12295" width="14" style="222" customWidth="1"/>
    <col min="12296" max="12296" width="22.42578125" style="222" customWidth="1"/>
    <col min="12297" max="12297" width="25.140625" style="222" customWidth="1"/>
    <col min="12298" max="12298" width="60.7109375" style="222" customWidth="1"/>
    <col min="12299" max="12544" width="9.140625" style="222"/>
    <col min="12545" max="12545" width="8.140625" style="222" customWidth="1"/>
    <col min="12546" max="12546" width="83.42578125" style="222" customWidth="1"/>
    <col min="12547" max="12547" width="9.5703125" style="222" customWidth="1"/>
    <col min="12548" max="12548" width="14.28515625" style="222" customWidth="1"/>
    <col min="12549" max="12550" width="21" style="222" customWidth="1"/>
    <col min="12551" max="12551" width="14" style="222" customWidth="1"/>
    <col min="12552" max="12552" width="22.42578125" style="222" customWidth="1"/>
    <col min="12553" max="12553" width="25.140625" style="222" customWidth="1"/>
    <col min="12554" max="12554" width="60.7109375" style="222" customWidth="1"/>
    <col min="12555" max="12800" width="9.140625" style="222"/>
    <col min="12801" max="12801" width="8.140625" style="222" customWidth="1"/>
    <col min="12802" max="12802" width="83.42578125" style="222" customWidth="1"/>
    <col min="12803" max="12803" width="9.5703125" style="222" customWidth="1"/>
    <col min="12804" max="12804" width="14.28515625" style="222" customWidth="1"/>
    <col min="12805" max="12806" width="21" style="222" customWidth="1"/>
    <col min="12807" max="12807" width="14" style="222" customWidth="1"/>
    <col min="12808" max="12808" width="22.42578125" style="222" customWidth="1"/>
    <col min="12809" max="12809" width="25.140625" style="222" customWidth="1"/>
    <col min="12810" max="12810" width="60.7109375" style="222" customWidth="1"/>
    <col min="12811" max="13056" width="9.140625" style="222"/>
    <col min="13057" max="13057" width="8.140625" style="222" customWidth="1"/>
    <col min="13058" max="13058" width="83.42578125" style="222" customWidth="1"/>
    <col min="13059" max="13059" width="9.5703125" style="222" customWidth="1"/>
    <col min="13060" max="13060" width="14.28515625" style="222" customWidth="1"/>
    <col min="13061" max="13062" width="21" style="222" customWidth="1"/>
    <col min="13063" max="13063" width="14" style="222" customWidth="1"/>
    <col min="13064" max="13064" width="22.42578125" style="222" customWidth="1"/>
    <col min="13065" max="13065" width="25.140625" style="222" customWidth="1"/>
    <col min="13066" max="13066" width="60.7109375" style="222" customWidth="1"/>
    <col min="13067" max="13312" width="9.140625" style="222"/>
    <col min="13313" max="13313" width="8.140625" style="222" customWidth="1"/>
    <col min="13314" max="13314" width="83.42578125" style="222" customWidth="1"/>
    <col min="13315" max="13315" width="9.5703125" style="222" customWidth="1"/>
    <col min="13316" max="13316" width="14.28515625" style="222" customWidth="1"/>
    <col min="13317" max="13318" width="21" style="222" customWidth="1"/>
    <col min="13319" max="13319" width="14" style="222" customWidth="1"/>
    <col min="13320" max="13320" width="22.42578125" style="222" customWidth="1"/>
    <col min="13321" max="13321" width="25.140625" style="222" customWidth="1"/>
    <col min="13322" max="13322" width="60.7109375" style="222" customWidth="1"/>
    <col min="13323" max="13568" width="9.140625" style="222"/>
    <col min="13569" max="13569" width="8.140625" style="222" customWidth="1"/>
    <col min="13570" max="13570" width="83.42578125" style="222" customWidth="1"/>
    <col min="13571" max="13571" width="9.5703125" style="222" customWidth="1"/>
    <col min="13572" max="13572" width="14.28515625" style="222" customWidth="1"/>
    <col min="13573" max="13574" width="21" style="222" customWidth="1"/>
    <col min="13575" max="13575" width="14" style="222" customWidth="1"/>
    <col min="13576" max="13576" width="22.42578125" style="222" customWidth="1"/>
    <col min="13577" max="13577" width="25.140625" style="222" customWidth="1"/>
    <col min="13578" max="13578" width="60.7109375" style="222" customWidth="1"/>
    <col min="13579" max="13824" width="9.140625" style="222"/>
    <col min="13825" max="13825" width="8.140625" style="222" customWidth="1"/>
    <col min="13826" max="13826" width="83.42578125" style="222" customWidth="1"/>
    <col min="13827" max="13827" width="9.5703125" style="222" customWidth="1"/>
    <col min="13828" max="13828" width="14.28515625" style="222" customWidth="1"/>
    <col min="13829" max="13830" width="21" style="222" customWidth="1"/>
    <col min="13831" max="13831" width="14" style="222" customWidth="1"/>
    <col min="13832" max="13832" width="22.42578125" style="222" customWidth="1"/>
    <col min="13833" max="13833" width="25.140625" style="222" customWidth="1"/>
    <col min="13834" max="13834" width="60.7109375" style="222" customWidth="1"/>
    <col min="13835" max="14080" width="9.140625" style="222"/>
    <col min="14081" max="14081" width="8.140625" style="222" customWidth="1"/>
    <col min="14082" max="14082" width="83.42578125" style="222" customWidth="1"/>
    <col min="14083" max="14083" width="9.5703125" style="222" customWidth="1"/>
    <col min="14084" max="14084" width="14.28515625" style="222" customWidth="1"/>
    <col min="14085" max="14086" width="21" style="222" customWidth="1"/>
    <col min="14087" max="14087" width="14" style="222" customWidth="1"/>
    <col min="14088" max="14088" width="22.42578125" style="222" customWidth="1"/>
    <col min="14089" max="14089" width="25.140625" style="222" customWidth="1"/>
    <col min="14090" max="14090" width="60.7109375" style="222" customWidth="1"/>
    <col min="14091" max="14336" width="9.140625" style="222"/>
    <col min="14337" max="14337" width="8.140625" style="222" customWidth="1"/>
    <col min="14338" max="14338" width="83.42578125" style="222" customWidth="1"/>
    <col min="14339" max="14339" width="9.5703125" style="222" customWidth="1"/>
    <col min="14340" max="14340" width="14.28515625" style="222" customWidth="1"/>
    <col min="14341" max="14342" width="21" style="222" customWidth="1"/>
    <col min="14343" max="14343" width="14" style="222" customWidth="1"/>
    <col min="14344" max="14344" width="22.42578125" style="222" customWidth="1"/>
    <col min="14345" max="14345" width="25.140625" style="222" customWidth="1"/>
    <col min="14346" max="14346" width="60.7109375" style="222" customWidth="1"/>
    <col min="14347" max="14592" width="9.140625" style="222"/>
    <col min="14593" max="14593" width="8.140625" style="222" customWidth="1"/>
    <col min="14594" max="14594" width="83.42578125" style="222" customWidth="1"/>
    <col min="14595" max="14595" width="9.5703125" style="222" customWidth="1"/>
    <col min="14596" max="14596" width="14.28515625" style="222" customWidth="1"/>
    <col min="14597" max="14598" width="21" style="222" customWidth="1"/>
    <col min="14599" max="14599" width="14" style="222" customWidth="1"/>
    <col min="14600" max="14600" width="22.42578125" style="222" customWidth="1"/>
    <col min="14601" max="14601" width="25.140625" style="222" customWidth="1"/>
    <col min="14602" max="14602" width="60.7109375" style="222" customWidth="1"/>
    <col min="14603" max="14848" width="9.140625" style="222"/>
    <col min="14849" max="14849" width="8.140625" style="222" customWidth="1"/>
    <col min="14850" max="14850" width="83.42578125" style="222" customWidth="1"/>
    <col min="14851" max="14851" width="9.5703125" style="222" customWidth="1"/>
    <col min="14852" max="14852" width="14.28515625" style="222" customWidth="1"/>
    <col min="14853" max="14854" width="21" style="222" customWidth="1"/>
    <col min="14855" max="14855" width="14" style="222" customWidth="1"/>
    <col min="14856" max="14856" width="22.42578125" style="222" customWidth="1"/>
    <col min="14857" max="14857" width="25.140625" style="222" customWidth="1"/>
    <col min="14858" max="14858" width="60.7109375" style="222" customWidth="1"/>
    <col min="14859" max="15104" width="9.140625" style="222"/>
    <col min="15105" max="15105" width="8.140625" style="222" customWidth="1"/>
    <col min="15106" max="15106" width="83.42578125" style="222" customWidth="1"/>
    <col min="15107" max="15107" width="9.5703125" style="222" customWidth="1"/>
    <col min="15108" max="15108" width="14.28515625" style="222" customWidth="1"/>
    <col min="15109" max="15110" width="21" style="222" customWidth="1"/>
    <col min="15111" max="15111" width="14" style="222" customWidth="1"/>
    <col min="15112" max="15112" width="22.42578125" style="222" customWidth="1"/>
    <col min="15113" max="15113" width="25.140625" style="222" customWidth="1"/>
    <col min="15114" max="15114" width="60.7109375" style="222" customWidth="1"/>
    <col min="15115" max="15360" width="9.140625" style="222"/>
    <col min="15361" max="15361" width="8.140625" style="222" customWidth="1"/>
    <col min="15362" max="15362" width="83.42578125" style="222" customWidth="1"/>
    <col min="15363" max="15363" width="9.5703125" style="222" customWidth="1"/>
    <col min="15364" max="15364" width="14.28515625" style="222" customWidth="1"/>
    <col min="15365" max="15366" width="21" style="222" customWidth="1"/>
    <col min="15367" max="15367" width="14" style="222" customWidth="1"/>
    <col min="15368" max="15368" width="22.42578125" style="222" customWidth="1"/>
    <col min="15369" max="15369" width="25.140625" style="222" customWidth="1"/>
    <col min="15370" max="15370" width="60.7109375" style="222" customWidth="1"/>
    <col min="15371" max="15616" width="9.140625" style="222"/>
    <col min="15617" max="15617" width="8.140625" style="222" customWidth="1"/>
    <col min="15618" max="15618" width="83.42578125" style="222" customWidth="1"/>
    <col min="15619" max="15619" width="9.5703125" style="222" customWidth="1"/>
    <col min="15620" max="15620" width="14.28515625" style="222" customWidth="1"/>
    <col min="15621" max="15622" width="21" style="222" customWidth="1"/>
    <col min="15623" max="15623" width="14" style="222" customWidth="1"/>
    <col min="15624" max="15624" width="22.42578125" style="222" customWidth="1"/>
    <col min="15625" max="15625" width="25.140625" style="222" customWidth="1"/>
    <col min="15626" max="15626" width="60.7109375" style="222" customWidth="1"/>
    <col min="15627" max="15872" width="9.140625" style="222"/>
    <col min="15873" max="15873" width="8.140625" style="222" customWidth="1"/>
    <col min="15874" max="15874" width="83.42578125" style="222" customWidth="1"/>
    <col min="15875" max="15875" width="9.5703125" style="222" customWidth="1"/>
    <col min="15876" max="15876" width="14.28515625" style="222" customWidth="1"/>
    <col min="15877" max="15878" width="21" style="222" customWidth="1"/>
    <col min="15879" max="15879" width="14" style="222" customWidth="1"/>
    <col min="15880" max="15880" width="22.42578125" style="222" customWidth="1"/>
    <col min="15881" max="15881" width="25.140625" style="222" customWidth="1"/>
    <col min="15882" max="15882" width="60.7109375" style="222" customWidth="1"/>
    <col min="15883" max="16128" width="9.140625" style="222"/>
    <col min="16129" max="16129" width="8.140625" style="222" customWidth="1"/>
    <col min="16130" max="16130" width="83.42578125" style="222" customWidth="1"/>
    <col min="16131" max="16131" width="9.5703125" style="222" customWidth="1"/>
    <col min="16132" max="16132" width="14.28515625" style="222" customWidth="1"/>
    <col min="16133" max="16134" width="21" style="222" customWidth="1"/>
    <col min="16135" max="16135" width="14" style="222" customWidth="1"/>
    <col min="16136" max="16136" width="22.42578125" style="222" customWidth="1"/>
    <col min="16137" max="16137" width="25.140625" style="222" customWidth="1"/>
    <col min="16138" max="16138" width="60.7109375" style="222" customWidth="1"/>
    <col min="16139" max="16384" width="9.140625" style="222"/>
  </cols>
  <sheetData>
    <row r="1" spans="1:119" s="278" customFormat="1" x14ac:dyDescent="0.25">
      <c r="F1" s="280" t="s">
        <v>123</v>
      </c>
      <c r="G1" s="280"/>
      <c r="H1" s="280"/>
      <c r="I1" s="280"/>
      <c r="J1" s="280"/>
    </row>
    <row r="2" spans="1:119" s="48" customFormat="1" x14ac:dyDescent="0.25">
      <c r="A2" s="46"/>
      <c r="B2" s="46"/>
      <c r="C2" s="220"/>
      <c r="D2" s="220"/>
      <c r="E2" s="220"/>
      <c r="F2" s="281" t="s">
        <v>134</v>
      </c>
      <c r="G2" s="281"/>
      <c r="H2" s="281"/>
      <c r="I2" s="281"/>
      <c r="J2" s="281"/>
    </row>
    <row r="3" spans="1:119" s="48" customFormat="1" x14ac:dyDescent="0.25">
      <c r="A3" s="46"/>
      <c r="B3" s="46"/>
      <c r="C3" s="220"/>
      <c r="D3" s="220"/>
      <c r="E3" s="220"/>
      <c r="F3" s="281"/>
      <c r="G3" s="281"/>
      <c r="H3" s="281"/>
      <c r="I3" s="281"/>
      <c r="J3" s="281"/>
    </row>
    <row r="4" spans="1:119" s="48" customFormat="1" x14ac:dyDescent="0.25">
      <c r="A4" s="46"/>
      <c r="B4" s="46"/>
      <c r="C4" s="220"/>
      <c r="D4" s="220"/>
      <c r="E4" s="220"/>
      <c r="F4" s="221"/>
      <c r="G4" s="221"/>
      <c r="H4" s="221"/>
      <c r="I4" s="221"/>
      <c r="J4" s="221"/>
    </row>
    <row r="5" spans="1:119" s="47" customFormat="1" x14ac:dyDescent="0.25">
      <c r="A5" s="355" t="s">
        <v>133</v>
      </c>
      <c r="B5" s="355"/>
      <c r="C5" s="355"/>
      <c r="D5" s="355"/>
      <c r="E5" s="355"/>
      <c r="F5" s="355"/>
      <c r="G5" s="355"/>
      <c r="H5" s="355"/>
      <c r="I5" s="355"/>
      <c r="J5" s="355"/>
    </row>
    <row r="6" spans="1:119" s="48" customFormat="1" x14ac:dyDescent="0.25">
      <c r="A6" s="365"/>
      <c r="B6" s="365"/>
      <c r="C6" s="365"/>
      <c r="D6" s="365"/>
      <c r="E6" s="365"/>
      <c r="F6" s="365"/>
      <c r="G6" s="365"/>
      <c r="H6" s="365"/>
      <c r="I6" s="365"/>
      <c r="J6" s="365"/>
    </row>
    <row r="7" spans="1:119" s="48" customFormat="1" ht="30" customHeight="1" x14ac:dyDescent="0.25">
      <c r="A7" s="323" t="s">
        <v>1</v>
      </c>
      <c r="B7" s="323" t="s">
        <v>2</v>
      </c>
      <c r="C7" s="323" t="s">
        <v>3</v>
      </c>
      <c r="D7" s="323" t="s">
        <v>4</v>
      </c>
      <c r="E7" s="323" t="s">
        <v>5</v>
      </c>
      <c r="F7" s="323" t="s">
        <v>6</v>
      </c>
      <c r="G7" s="323" t="s">
        <v>7</v>
      </c>
      <c r="H7" s="323" t="s">
        <v>8</v>
      </c>
      <c r="I7" s="366" t="s">
        <v>114</v>
      </c>
      <c r="J7" s="316" t="s">
        <v>70</v>
      </c>
    </row>
    <row r="8" spans="1:119" s="48" customFormat="1" x14ac:dyDescent="0.25">
      <c r="A8" s="323"/>
      <c r="B8" s="323"/>
      <c r="C8" s="323"/>
      <c r="D8" s="323"/>
      <c r="E8" s="323"/>
      <c r="F8" s="323"/>
      <c r="G8" s="323"/>
      <c r="H8" s="323"/>
      <c r="I8" s="366"/>
      <c r="J8" s="317"/>
    </row>
    <row r="9" spans="1:119" s="48" customFormat="1" x14ac:dyDescent="0.25">
      <c r="A9" s="316"/>
      <c r="B9" s="316"/>
      <c r="C9" s="316"/>
      <c r="D9" s="316"/>
      <c r="E9" s="316"/>
      <c r="F9" s="316"/>
      <c r="G9" s="316"/>
      <c r="H9" s="316"/>
      <c r="I9" s="367"/>
      <c r="J9" s="318"/>
    </row>
    <row r="10" spans="1:119" x14ac:dyDescent="0.25">
      <c r="A10" s="223">
        <v>1</v>
      </c>
      <c r="B10" s="223">
        <v>2</v>
      </c>
      <c r="C10" s="223">
        <v>3</v>
      </c>
      <c r="D10" s="223">
        <v>4</v>
      </c>
      <c r="E10" s="223">
        <v>5</v>
      </c>
      <c r="F10" s="223">
        <v>6</v>
      </c>
      <c r="G10" s="223">
        <v>7</v>
      </c>
      <c r="H10" s="223">
        <v>8</v>
      </c>
      <c r="I10" s="249">
        <v>9</v>
      </c>
      <c r="J10" s="223">
        <v>10</v>
      </c>
    </row>
    <row r="11" spans="1:119" ht="135" customHeight="1" x14ac:dyDescent="0.25">
      <c r="A11" s="58" t="s">
        <v>41</v>
      </c>
      <c r="B11" s="250" t="s">
        <v>115</v>
      </c>
      <c r="C11" s="82" t="s">
        <v>15</v>
      </c>
      <c r="D11" s="251">
        <v>780</v>
      </c>
      <c r="E11" s="252"/>
      <c r="F11" s="253">
        <f>D11*E11</f>
        <v>0</v>
      </c>
      <c r="G11" s="179"/>
      <c r="H11" s="254">
        <f>F11+(F11*G11)</f>
        <v>0</v>
      </c>
      <c r="I11" s="255"/>
      <c r="J11" s="256"/>
    </row>
    <row r="12" spans="1:119" ht="42.75" customHeight="1" thickBot="1" x14ac:dyDescent="0.3">
      <c r="A12" s="257"/>
      <c r="B12" s="358"/>
      <c r="C12" s="359"/>
      <c r="D12" s="360"/>
      <c r="E12" s="224" t="s">
        <v>11</v>
      </c>
      <c r="F12" s="258">
        <f>SUM(F11:F11)</f>
        <v>0</v>
      </c>
      <c r="G12" s="224" t="s">
        <v>12</v>
      </c>
      <c r="H12" s="259">
        <f>SUM(H11:H11)</f>
        <v>0</v>
      </c>
      <c r="I12" s="260"/>
      <c r="J12" s="261"/>
    </row>
    <row r="13" spans="1:119" s="62" customFormat="1" ht="41.25" customHeight="1" x14ac:dyDescent="0.25">
      <c r="A13" s="361" t="s">
        <v>116</v>
      </c>
      <c r="B13" s="361"/>
      <c r="C13" s="361"/>
      <c r="D13" s="361"/>
      <c r="E13" s="361"/>
      <c r="F13" s="361"/>
      <c r="G13" s="361"/>
      <c r="H13" s="361"/>
      <c r="I13" s="361"/>
      <c r="J13" s="361"/>
      <c r="K13" s="222"/>
    </row>
    <row r="14" spans="1:119" ht="97.5" customHeight="1" x14ac:dyDescent="0.25">
      <c r="A14" s="362"/>
      <c r="B14" s="362"/>
      <c r="C14" s="362"/>
      <c r="D14" s="362"/>
      <c r="E14" s="362"/>
      <c r="F14" s="362"/>
      <c r="G14" s="362"/>
      <c r="H14" s="362"/>
      <c r="I14" s="362"/>
      <c r="J14" s="362"/>
      <c r="L14" s="62"/>
    </row>
    <row r="15" spans="1:119" s="264" customFormat="1" ht="357.75" customHeight="1" x14ac:dyDescent="0.25">
      <c r="A15" s="222"/>
      <c r="B15" s="222"/>
      <c r="C15" s="222"/>
      <c r="D15" s="222"/>
      <c r="E15" s="222"/>
      <c r="F15" s="363"/>
      <c r="G15" s="363"/>
      <c r="H15" s="363"/>
      <c r="I15" s="364"/>
      <c r="J15" s="262"/>
      <c r="K15" s="263"/>
      <c r="L15" s="263"/>
      <c r="M15" s="263"/>
      <c r="N15" s="263"/>
      <c r="O15" s="263"/>
      <c r="P15" s="263"/>
      <c r="Q15" s="263"/>
      <c r="R15" s="263"/>
      <c r="S15" s="263"/>
      <c r="T15" s="263"/>
      <c r="U15" s="263"/>
      <c r="V15" s="263"/>
      <c r="W15" s="263"/>
      <c r="X15" s="263"/>
      <c r="Y15" s="263"/>
      <c r="Z15" s="263"/>
      <c r="AA15" s="263"/>
      <c r="AB15" s="263"/>
      <c r="AC15" s="263"/>
      <c r="AD15" s="263"/>
      <c r="AE15" s="263"/>
      <c r="AF15" s="263"/>
      <c r="AG15" s="263"/>
      <c r="AH15" s="263"/>
      <c r="AI15" s="263"/>
      <c r="AJ15" s="263"/>
      <c r="AK15" s="263"/>
      <c r="AL15" s="263"/>
      <c r="AM15" s="263"/>
      <c r="AN15" s="263"/>
      <c r="AO15" s="263"/>
      <c r="AP15" s="263"/>
      <c r="AQ15" s="263"/>
      <c r="AR15" s="263"/>
      <c r="AS15" s="263"/>
      <c r="AT15" s="263"/>
      <c r="AU15" s="263"/>
      <c r="AV15" s="263"/>
      <c r="AW15" s="263"/>
      <c r="AX15" s="263"/>
      <c r="AY15" s="263"/>
      <c r="AZ15" s="263"/>
      <c r="BA15" s="263"/>
      <c r="BB15" s="263"/>
      <c r="BC15" s="263"/>
      <c r="BD15" s="263"/>
      <c r="BE15" s="263"/>
      <c r="BF15" s="263"/>
      <c r="BG15" s="263"/>
      <c r="BH15" s="263"/>
      <c r="BI15" s="263"/>
      <c r="BJ15" s="263"/>
      <c r="BK15" s="263"/>
      <c r="BL15" s="263"/>
      <c r="BM15" s="263"/>
      <c r="BN15" s="263"/>
      <c r="BO15" s="263"/>
      <c r="BP15" s="263"/>
      <c r="BQ15" s="263"/>
      <c r="BR15" s="263"/>
      <c r="BS15" s="263"/>
      <c r="BT15" s="263"/>
      <c r="BU15" s="263"/>
      <c r="BV15" s="263"/>
      <c r="BW15" s="263"/>
      <c r="BX15" s="263"/>
      <c r="BY15" s="263"/>
      <c r="BZ15" s="263"/>
      <c r="CA15" s="263"/>
      <c r="CB15" s="263"/>
      <c r="CC15" s="263"/>
      <c r="CD15" s="263"/>
      <c r="CE15" s="263"/>
      <c r="CF15" s="263"/>
      <c r="CG15" s="263"/>
      <c r="CH15" s="263"/>
      <c r="CI15" s="263"/>
      <c r="CJ15" s="263"/>
      <c r="CK15" s="263"/>
      <c r="CL15" s="263"/>
      <c r="CM15" s="263"/>
      <c r="CN15" s="263"/>
      <c r="CO15" s="263"/>
      <c r="CP15" s="263"/>
      <c r="CQ15" s="263"/>
      <c r="CR15" s="263"/>
      <c r="CS15" s="263"/>
      <c r="CT15" s="263"/>
      <c r="CU15" s="263"/>
      <c r="CV15" s="263"/>
      <c r="CW15" s="263"/>
      <c r="CX15" s="263"/>
      <c r="CY15" s="263"/>
      <c r="CZ15" s="263"/>
      <c r="DA15" s="263"/>
      <c r="DB15" s="263"/>
      <c r="DC15" s="263"/>
      <c r="DD15" s="263"/>
      <c r="DE15" s="263"/>
      <c r="DF15" s="263"/>
      <c r="DG15" s="263"/>
      <c r="DH15" s="263"/>
      <c r="DI15" s="263"/>
      <c r="DJ15" s="263"/>
      <c r="DK15" s="263"/>
      <c r="DL15" s="263"/>
      <c r="DM15" s="263"/>
      <c r="DN15" s="263"/>
      <c r="DO15" s="263"/>
    </row>
    <row r="17" spans="1:10" x14ac:dyDescent="0.25">
      <c r="A17" s="265"/>
      <c r="B17" s="266"/>
      <c r="C17" s="266"/>
      <c r="D17" s="266"/>
      <c r="E17" s="266"/>
      <c r="F17" s="266"/>
      <c r="G17" s="266"/>
      <c r="H17" s="266"/>
      <c r="I17" s="266"/>
      <c r="J17" s="266"/>
    </row>
    <row r="18" spans="1:10" s="266" customFormat="1" x14ac:dyDescent="0.25">
      <c r="A18" s="265"/>
    </row>
    <row r="19" spans="1:10" s="266" customFormat="1" x14ac:dyDescent="0.25">
      <c r="A19" s="222"/>
      <c r="B19" s="222"/>
      <c r="C19" s="222"/>
      <c r="D19" s="222"/>
      <c r="E19" s="222"/>
      <c r="F19" s="222"/>
      <c r="G19" s="222"/>
      <c r="H19" s="222"/>
      <c r="I19" s="222"/>
      <c r="J19" s="222"/>
    </row>
    <row r="54" spans="4:4" x14ac:dyDescent="0.25">
      <c r="D54" s="267"/>
    </row>
  </sheetData>
  <mergeCells count="17">
    <mergeCell ref="F1:J1"/>
    <mergeCell ref="F2:J2"/>
    <mergeCell ref="F3:J3"/>
    <mergeCell ref="J7:J9"/>
    <mergeCell ref="B12:D12"/>
    <mergeCell ref="A13:J14"/>
    <mergeCell ref="F15:I15"/>
    <mergeCell ref="A5:J6"/>
    <mergeCell ref="A7:A9"/>
    <mergeCell ref="B7:B9"/>
    <mergeCell ref="C7:C9"/>
    <mergeCell ref="D7:D9"/>
    <mergeCell ref="E7:E9"/>
    <mergeCell ref="F7:F9"/>
    <mergeCell ref="G7:G9"/>
    <mergeCell ref="H7:H9"/>
    <mergeCell ref="I7:I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92"/>
  <sheetViews>
    <sheetView workbookViewId="0">
      <selection activeCell="D2" sqref="D2:J2"/>
    </sheetView>
  </sheetViews>
  <sheetFormatPr defaultColWidth="9" defaultRowHeight="12.75" x14ac:dyDescent="0.25"/>
  <cols>
    <col min="1" max="1" width="5.7109375" style="42" customWidth="1"/>
    <col min="2" max="2" width="75.140625" style="19" customWidth="1"/>
    <col min="3" max="3" width="6.42578125" style="19" customWidth="1"/>
    <col min="4" max="4" width="7" style="42" customWidth="1"/>
    <col min="5" max="5" width="12.42578125" style="19" customWidth="1"/>
    <col min="6" max="6" width="12.85546875" style="19" customWidth="1"/>
    <col min="7" max="7" width="11.28515625" style="19" customWidth="1"/>
    <col min="8" max="9" width="14.140625" style="19" customWidth="1"/>
    <col min="10" max="10" width="17" style="19" customWidth="1"/>
    <col min="11" max="257" width="9" style="19"/>
    <col min="258" max="258" width="5.7109375" style="19" customWidth="1"/>
    <col min="259" max="259" width="96.42578125" style="19" customWidth="1"/>
    <col min="260" max="260" width="6.42578125" style="19" customWidth="1"/>
    <col min="261" max="261" width="7" style="19" customWidth="1"/>
    <col min="262" max="262" width="17.28515625" style="19" customWidth="1"/>
    <col min="263" max="263" width="16.42578125" style="19" customWidth="1"/>
    <col min="264" max="264" width="13.28515625" style="19" customWidth="1"/>
    <col min="265" max="266" width="17" style="19" customWidth="1"/>
    <col min="267" max="513" width="9" style="19"/>
    <col min="514" max="514" width="5.7109375" style="19" customWidth="1"/>
    <col min="515" max="515" width="96.42578125" style="19" customWidth="1"/>
    <col min="516" max="516" width="6.42578125" style="19" customWidth="1"/>
    <col min="517" max="517" width="7" style="19" customWidth="1"/>
    <col min="518" max="518" width="17.28515625" style="19" customWidth="1"/>
    <col min="519" max="519" width="16.42578125" style="19" customWidth="1"/>
    <col min="520" max="520" width="13.28515625" style="19" customWidth="1"/>
    <col min="521" max="522" width="17" style="19" customWidth="1"/>
    <col min="523" max="769" width="9" style="19"/>
    <col min="770" max="770" width="5.7109375" style="19" customWidth="1"/>
    <col min="771" max="771" width="96.42578125" style="19" customWidth="1"/>
    <col min="772" max="772" width="6.42578125" style="19" customWidth="1"/>
    <col min="773" max="773" width="7" style="19" customWidth="1"/>
    <col min="774" max="774" width="17.28515625" style="19" customWidth="1"/>
    <col min="775" max="775" width="16.42578125" style="19" customWidth="1"/>
    <col min="776" max="776" width="13.28515625" style="19" customWidth="1"/>
    <col min="777" max="778" width="17" style="19" customWidth="1"/>
    <col min="779" max="1025" width="9" style="19"/>
    <col min="1026" max="1026" width="5.7109375" style="19" customWidth="1"/>
    <col min="1027" max="1027" width="96.42578125" style="19" customWidth="1"/>
    <col min="1028" max="1028" width="6.42578125" style="19" customWidth="1"/>
    <col min="1029" max="1029" width="7" style="19" customWidth="1"/>
    <col min="1030" max="1030" width="17.28515625" style="19" customWidth="1"/>
    <col min="1031" max="1031" width="16.42578125" style="19" customWidth="1"/>
    <col min="1032" max="1032" width="13.28515625" style="19" customWidth="1"/>
    <col min="1033" max="1034" width="17" style="19" customWidth="1"/>
    <col min="1035" max="1281" width="9" style="19"/>
    <col min="1282" max="1282" width="5.7109375" style="19" customWidth="1"/>
    <col min="1283" max="1283" width="96.42578125" style="19" customWidth="1"/>
    <col min="1284" max="1284" width="6.42578125" style="19" customWidth="1"/>
    <col min="1285" max="1285" width="7" style="19" customWidth="1"/>
    <col min="1286" max="1286" width="17.28515625" style="19" customWidth="1"/>
    <col min="1287" max="1287" width="16.42578125" style="19" customWidth="1"/>
    <col min="1288" max="1288" width="13.28515625" style="19" customWidth="1"/>
    <col min="1289" max="1290" width="17" style="19" customWidth="1"/>
    <col min="1291" max="1537" width="9" style="19"/>
    <col min="1538" max="1538" width="5.7109375" style="19" customWidth="1"/>
    <col min="1539" max="1539" width="96.42578125" style="19" customWidth="1"/>
    <col min="1540" max="1540" width="6.42578125" style="19" customWidth="1"/>
    <col min="1541" max="1541" width="7" style="19" customWidth="1"/>
    <col min="1542" max="1542" width="17.28515625" style="19" customWidth="1"/>
    <col min="1543" max="1543" width="16.42578125" style="19" customWidth="1"/>
    <col min="1544" max="1544" width="13.28515625" style="19" customWidth="1"/>
    <col min="1545" max="1546" width="17" style="19" customWidth="1"/>
    <col min="1547" max="1793" width="9" style="19"/>
    <col min="1794" max="1794" width="5.7109375" style="19" customWidth="1"/>
    <col min="1795" max="1795" width="96.42578125" style="19" customWidth="1"/>
    <col min="1796" max="1796" width="6.42578125" style="19" customWidth="1"/>
    <col min="1797" max="1797" width="7" style="19" customWidth="1"/>
    <col min="1798" max="1798" width="17.28515625" style="19" customWidth="1"/>
    <col min="1799" max="1799" width="16.42578125" style="19" customWidth="1"/>
    <col min="1800" max="1800" width="13.28515625" style="19" customWidth="1"/>
    <col min="1801" max="1802" width="17" style="19" customWidth="1"/>
    <col min="1803" max="2049" width="9" style="19"/>
    <col min="2050" max="2050" width="5.7109375" style="19" customWidth="1"/>
    <col min="2051" max="2051" width="96.42578125" style="19" customWidth="1"/>
    <col min="2052" max="2052" width="6.42578125" style="19" customWidth="1"/>
    <col min="2053" max="2053" width="7" style="19" customWidth="1"/>
    <col min="2054" max="2054" width="17.28515625" style="19" customWidth="1"/>
    <col min="2055" max="2055" width="16.42578125" style="19" customWidth="1"/>
    <col min="2056" max="2056" width="13.28515625" style="19" customWidth="1"/>
    <col min="2057" max="2058" width="17" style="19" customWidth="1"/>
    <col min="2059" max="2305" width="9" style="19"/>
    <col min="2306" max="2306" width="5.7109375" style="19" customWidth="1"/>
    <col min="2307" max="2307" width="96.42578125" style="19" customWidth="1"/>
    <col min="2308" max="2308" width="6.42578125" style="19" customWidth="1"/>
    <col min="2309" max="2309" width="7" style="19" customWidth="1"/>
    <col min="2310" max="2310" width="17.28515625" style="19" customWidth="1"/>
    <col min="2311" max="2311" width="16.42578125" style="19" customWidth="1"/>
    <col min="2312" max="2312" width="13.28515625" style="19" customWidth="1"/>
    <col min="2313" max="2314" width="17" style="19" customWidth="1"/>
    <col min="2315" max="2561" width="9" style="19"/>
    <col min="2562" max="2562" width="5.7109375" style="19" customWidth="1"/>
    <col min="2563" max="2563" width="96.42578125" style="19" customWidth="1"/>
    <col min="2564" max="2564" width="6.42578125" style="19" customWidth="1"/>
    <col min="2565" max="2565" width="7" style="19" customWidth="1"/>
    <col min="2566" max="2566" width="17.28515625" style="19" customWidth="1"/>
    <col min="2567" max="2567" width="16.42578125" style="19" customWidth="1"/>
    <col min="2568" max="2568" width="13.28515625" style="19" customWidth="1"/>
    <col min="2569" max="2570" width="17" style="19" customWidth="1"/>
    <col min="2571" max="2817" width="9" style="19"/>
    <col min="2818" max="2818" width="5.7109375" style="19" customWidth="1"/>
    <col min="2819" max="2819" width="96.42578125" style="19" customWidth="1"/>
    <col min="2820" max="2820" width="6.42578125" style="19" customWidth="1"/>
    <col min="2821" max="2821" width="7" style="19" customWidth="1"/>
    <col min="2822" max="2822" width="17.28515625" style="19" customWidth="1"/>
    <col min="2823" max="2823" width="16.42578125" style="19" customWidth="1"/>
    <col min="2824" max="2824" width="13.28515625" style="19" customWidth="1"/>
    <col min="2825" max="2826" width="17" style="19" customWidth="1"/>
    <col min="2827" max="3073" width="9" style="19"/>
    <col min="3074" max="3074" width="5.7109375" style="19" customWidth="1"/>
    <col min="3075" max="3075" width="96.42578125" style="19" customWidth="1"/>
    <col min="3076" max="3076" width="6.42578125" style="19" customWidth="1"/>
    <col min="3077" max="3077" width="7" style="19" customWidth="1"/>
    <col min="3078" max="3078" width="17.28515625" style="19" customWidth="1"/>
    <col min="3079" max="3079" width="16.42578125" style="19" customWidth="1"/>
    <col min="3080" max="3080" width="13.28515625" style="19" customWidth="1"/>
    <col min="3081" max="3082" width="17" style="19" customWidth="1"/>
    <col min="3083" max="3329" width="9" style="19"/>
    <col min="3330" max="3330" width="5.7109375" style="19" customWidth="1"/>
    <col min="3331" max="3331" width="96.42578125" style="19" customWidth="1"/>
    <col min="3332" max="3332" width="6.42578125" style="19" customWidth="1"/>
    <col min="3333" max="3333" width="7" style="19" customWidth="1"/>
    <col min="3334" max="3334" width="17.28515625" style="19" customWidth="1"/>
    <col min="3335" max="3335" width="16.42578125" style="19" customWidth="1"/>
    <col min="3336" max="3336" width="13.28515625" style="19" customWidth="1"/>
    <col min="3337" max="3338" width="17" style="19" customWidth="1"/>
    <col min="3339" max="3585" width="9" style="19"/>
    <col min="3586" max="3586" width="5.7109375" style="19" customWidth="1"/>
    <col min="3587" max="3587" width="96.42578125" style="19" customWidth="1"/>
    <col min="3588" max="3588" width="6.42578125" style="19" customWidth="1"/>
    <col min="3589" max="3589" width="7" style="19" customWidth="1"/>
    <col min="3590" max="3590" width="17.28515625" style="19" customWidth="1"/>
    <col min="3591" max="3591" width="16.42578125" style="19" customWidth="1"/>
    <col min="3592" max="3592" width="13.28515625" style="19" customWidth="1"/>
    <col min="3593" max="3594" width="17" style="19" customWidth="1"/>
    <col min="3595" max="3841" width="9" style="19"/>
    <col min="3842" max="3842" width="5.7109375" style="19" customWidth="1"/>
    <col min="3843" max="3843" width="96.42578125" style="19" customWidth="1"/>
    <col min="3844" max="3844" width="6.42578125" style="19" customWidth="1"/>
    <col min="3845" max="3845" width="7" style="19" customWidth="1"/>
    <col min="3846" max="3846" width="17.28515625" style="19" customWidth="1"/>
    <col min="3847" max="3847" width="16.42578125" style="19" customWidth="1"/>
    <col min="3848" max="3848" width="13.28515625" style="19" customWidth="1"/>
    <col min="3849" max="3850" width="17" style="19" customWidth="1"/>
    <col min="3851" max="4097" width="9" style="19"/>
    <col min="4098" max="4098" width="5.7109375" style="19" customWidth="1"/>
    <col min="4099" max="4099" width="96.42578125" style="19" customWidth="1"/>
    <col min="4100" max="4100" width="6.42578125" style="19" customWidth="1"/>
    <col min="4101" max="4101" width="7" style="19" customWidth="1"/>
    <col min="4102" max="4102" width="17.28515625" style="19" customWidth="1"/>
    <col min="4103" max="4103" width="16.42578125" style="19" customWidth="1"/>
    <col min="4104" max="4104" width="13.28515625" style="19" customWidth="1"/>
    <col min="4105" max="4106" width="17" style="19" customWidth="1"/>
    <col min="4107" max="4353" width="9" style="19"/>
    <col min="4354" max="4354" width="5.7109375" style="19" customWidth="1"/>
    <col min="4355" max="4355" width="96.42578125" style="19" customWidth="1"/>
    <col min="4356" max="4356" width="6.42578125" style="19" customWidth="1"/>
    <col min="4357" max="4357" width="7" style="19" customWidth="1"/>
    <col min="4358" max="4358" width="17.28515625" style="19" customWidth="1"/>
    <col min="4359" max="4359" width="16.42578125" style="19" customWidth="1"/>
    <col min="4360" max="4360" width="13.28515625" style="19" customWidth="1"/>
    <col min="4361" max="4362" width="17" style="19" customWidth="1"/>
    <col min="4363" max="4609" width="9" style="19"/>
    <col min="4610" max="4610" width="5.7109375" style="19" customWidth="1"/>
    <col min="4611" max="4611" width="96.42578125" style="19" customWidth="1"/>
    <col min="4612" max="4612" width="6.42578125" style="19" customWidth="1"/>
    <col min="4613" max="4613" width="7" style="19" customWidth="1"/>
    <col min="4614" max="4614" width="17.28515625" style="19" customWidth="1"/>
    <col min="4615" max="4615" width="16.42578125" style="19" customWidth="1"/>
    <col min="4616" max="4616" width="13.28515625" style="19" customWidth="1"/>
    <col min="4617" max="4618" width="17" style="19" customWidth="1"/>
    <col min="4619" max="4865" width="9" style="19"/>
    <col min="4866" max="4866" width="5.7109375" style="19" customWidth="1"/>
    <col min="4867" max="4867" width="96.42578125" style="19" customWidth="1"/>
    <col min="4868" max="4868" width="6.42578125" style="19" customWidth="1"/>
    <col min="4869" max="4869" width="7" style="19" customWidth="1"/>
    <col min="4870" max="4870" width="17.28515625" style="19" customWidth="1"/>
    <col min="4871" max="4871" width="16.42578125" style="19" customWidth="1"/>
    <col min="4872" max="4872" width="13.28515625" style="19" customWidth="1"/>
    <col min="4873" max="4874" width="17" style="19" customWidth="1"/>
    <col min="4875" max="5121" width="9" style="19"/>
    <col min="5122" max="5122" width="5.7109375" style="19" customWidth="1"/>
    <col min="5123" max="5123" width="96.42578125" style="19" customWidth="1"/>
    <col min="5124" max="5124" width="6.42578125" style="19" customWidth="1"/>
    <col min="5125" max="5125" width="7" style="19" customWidth="1"/>
    <col min="5126" max="5126" width="17.28515625" style="19" customWidth="1"/>
    <col min="5127" max="5127" width="16.42578125" style="19" customWidth="1"/>
    <col min="5128" max="5128" width="13.28515625" style="19" customWidth="1"/>
    <col min="5129" max="5130" width="17" style="19" customWidth="1"/>
    <col min="5131" max="5377" width="9" style="19"/>
    <col min="5378" max="5378" width="5.7109375" style="19" customWidth="1"/>
    <col min="5379" max="5379" width="96.42578125" style="19" customWidth="1"/>
    <col min="5380" max="5380" width="6.42578125" style="19" customWidth="1"/>
    <col min="5381" max="5381" width="7" style="19" customWidth="1"/>
    <col min="5382" max="5382" width="17.28515625" style="19" customWidth="1"/>
    <col min="5383" max="5383" width="16.42578125" style="19" customWidth="1"/>
    <col min="5384" max="5384" width="13.28515625" style="19" customWidth="1"/>
    <col min="5385" max="5386" width="17" style="19" customWidth="1"/>
    <col min="5387" max="5633" width="9" style="19"/>
    <col min="5634" max="5634" width="5.7109375" style="19" customWidth="1"/>
    <col min="5635" max="5635" width="96.42578125" style="19" customWidth="1"/>
    <col min="5636" max="5636" width="6.42578125" style="19" customWidth="1"/>
    <col min="5637" max="5637" width="7" style="19" customWidth="1"/>
    <col min="5638" max="5638" width="17.28515625" style="19" customWidth="1"/>
    <col min="5639" max="5639" width="16.42578125" style="19" customWidth="1"/>
    <col min="5640" max="5640" width="13.28515625" style="19" customWidth="1"/>
    <col min="5641" max="5642" width="17" style="19" customWidth="1"/>
    <col min="5643" max="5889" width="9" style="19"/>
    <col min="5890" max="5890" width="5.7109375" style="19" customWidth="1"/>
    <col min="5891" max="5891" width="96.42578125" style="19" customWidth="1"/>
    <col min="5892" max="5892" width="6.42578125" style="19" customWidth="1"/>
    <col min="5893" max="5893" width="7" style="19" customWidth="1"/>
    <col min="5894" max="5894" width="17.28515625" style="19" customWidth="1"/>
    <col min="5895" max="5895" width="16.42578125" style="19" customWidth="1"/>
    <col min="5896" max="5896" width="13.28515625" style="19" customWidth="1"/>
    <col min="5897" max="5898" width="17" style="19" customWidth="1"/>
    <col min="5899" max="6145" width="9" style="19"/>
    <col min="6146" max="6146" width="5.7109375" style="19" customWidth="1"/>
    <col min="6147" max="6147" width="96.42578125" style="19" customWidth="1"/>
    <col min="6148" max="6148" width="6.42578125" style="19" customWidth="1"/>
    <col min="6149" max="6149" width="7" style="19" customWidth="1"/>
    <col min="6150" max="6150" width="17.28515625" style="19" customWidth="1"/>
    <col min="6151" max="6151" width="16.42578125" style="19" customWidth="1"/>
    <col min="6152" max="6152" width="13.28515625" style="19" customWidth="1"/>
    <col min="6153" max="6154" width="17" style="19" customWidth="1"/>
    <col min="6155" max="6401" width="9" style="19"/>
    <col min="6402" max="6402" width="5.7109375" style="19" customWidth="1"/>
    <col min="6403" max="6403" width="96.42578125" style="19" customWidth="1"/>
    <col min="6404" max="6404" width="6.42578125" style="19" customWidth="1"/>
    <col min="6405" max="6405" width="7" style="19" customWidth="1"/>
    <col min="6406" max="6406" width="17.28515625" style="19" customWidth="1"/>
    <col min="6407" max="6407" width="16.42578125" style="19" customWidth="1"/>
    <col min="6408" max="6408" width="13.28515625" style="19" customWidth="1"/>
    <col min="6409" max="6410" width="17" style="19" customWidth="1"/>
    <col min="6411" max="6657" width="9" style="19"/>
    <col min="6658" max="6658" width="5.7109375" style="19" customWidth="1"/>
    <col min="6659" max="6659" width="96.42578125" style="19" customWidth="1"/>
    <col min="6660" max="6660" width="6.42578125" style="19" customWidth="1"/>
    <col min="6661" max="6661" width="7" style="19" customWidth="1"/>
    <col min="6662" max="6662" width="17.28515625" style="19" customWidth="1"/>
    <col min="6663" max="6663" width="16.42578125" style="19" customWidth="1"/>
    <col min="6664" max="6664" width="13.28515625" style="19" customWidth="1"/>
    <col min="6665" max="6666" width="17" style="19" customWidth="1"/>
    <col min="6667" max="6913" width="9" style="19"/>
    <col min="6914" max="6914" width="5.7109375" style="19" customWidth="1"/>
    <col min="6915" max="6915" width="96.42578125" style="19" customWidth="1"/>
    <col min="6916" max="6916" width="6.42578125" style="19" customWidth="1"/>
    <col min="6917" max="6917" width="7" style="19" customWidth="1"/>
    <col min="6918" max="6918" width="17.28515625" style="19" customWidth="1"/>
    <col min="6919" max="6919" width="16.42578125" style="19" customWidth="1"/>
    <col min="6920" max="6920" width="13.28515625" style="19" customWidth="1"/>
    <col min="6921" max="6922" width="17" style="19" customWidth="1"/>
    <col min="6923" max="7169" width="9" style="19"/>
    <col min="7170" max="7170" width="5.7109375" style="19" customWidth="1"/>
    <col min="7171" max="7171" width="96.42578125" style="19" customWidth="1"/>
    <col min="7172" max="7172" width="6.42578125" style="19" customWidth="1"/>
    <col min="7173" max="7173" width="7" style="19" customWidth="1"/>
    <col min="7174" max="7174" width="17.28515625" style="19" customWidth="1"/>
    <col min="7175" max="7175" width="16.42578125" style="19" customWidth="1"/>
    <col min="7176" max="7176" width="13.28515625" style="19" customWidth="1"/>
    <col min="7177" max="7178" width="17" style="19" customWidth="1"/>
    <col min="7179" max="7425" width="9" style="19"/>
    <col min="7426" max="7426" width="5.7109375" style="19" customWidth="1"/>
    <col min="7427" max="7427" width="96.42578125" style="19" customWidth="1"/>
    <col min="7428" max="7428" width="6.42578125" style="19" customWidth="1"/>
    <col min="7429" max="7429" width="7" style="19" customWidth="1"/>
    <col min="7430" max="7430" width="17.28515625" style="19" customWidth="1"/>
    <col min="7431" max="7431" width="16.42578125" style="19" customWidth="1"/>
    <col min="7432" max="7432" width="13.28515625" style="19" customWidth="1"/>
    <col min="7433" max="7434" width="17" style="19" customWidth="1"/>
    <col min="7435" max="7681" width="9" style="19"/>
    <col min="7682" max="7682" width="5.7109375" style="19" customWidth="1"/>
    <col min="7683" max="7683" width="96.42578125" style="19" customWidth="1"/>
    <col min="7684" max="7684" width="6.42578125" style="19" customWidth="1"/>
    <col min="7685" max="7685" width="7" style="19" customWidth="1"/>
    <col min="7686" max="7686" width="17.28515625" style="19" customWidth="1"/>
    <col min="7687" max="7687" width="16.42578125" style="19" customWidth="1"/>
    <col min="7688" max="7688" width="13.28515625" style="19" customWidth="1"/>
    <col min="7689" max="7690" width="17" style="19" customWidth="1"/>
    <col min="7691" max="7937" width="9" style="19"/>
    <col min="7938" max="7938" width="5.7109375" style="19" customWidth="1"/>
    <col min="7939" max="7939" width="96.42578125" style="19" customWidth="1"/>
    <col min="7940" max="7940" width="6.42578125" style="19" customWidth="1"/>
    <col min="7941" max="7941" width="7" style="19" customWidth="1"/>
    <col min="7942" max="7942" width="17.28515625" style="19" customWidth="1"/>
    <col min="7943" max="7943" width="16.42578125" style="19" customWidth="1"/>
    <col min="7944" max="7944" width="13.28515625" style="19" customWidth="1"/>
    <col min="7945" max="7946" width="17" style="19" customWidth="1"/>
    <col min="7947" max="8193" width="9" style="19"/>
    <col min="8194" max="8194" width="5.7109375" style="19" customWidth="1"/>
    <col min="8195" max="8195" width="96.42578125" style="19" customWidth="1"/>
    <col min="8196" max="8196" width="6.42578125" style="19" customWidth="1"/>
    <col min="8197" max="8197" width="7" style="19" customWidth="1"/>
    <col min="8198" max="8198" width="17.28515625" style="19" customWidth="1"/>
    <col min="8199" max="8199" width="16.42578125" style="19" customWidth="1"/>
    <col min="8200" max="8200" width="13.28515625" style="19" customWidth="1"/>
    <col min="8201" max="8202" width="17" style="19" customWidth="1"/>
    <col min="8203" max="8449" width="9" style="19"/>
    <col min="8450" max="8450" width="5.7109375" style="19" customWidth="1"/>
    <col min="8451" max="8451" width="96.42578125" style="19" customWidth="1"/>
    <col min="8452" max="8452" width="6.42578125" style="19" customWidth="1"/>
    <col min="8453" max="8453" width="7" style="19" customWidth="1"/>
    <col min="8454" max="8454" width="17.28515625" style="19" customWidth="1"/>
    <col min="8455" max="8455" width="16.42578125" style="19" customWidth="1"/>
    <col min="8456" max="8456" width="13.28515625" style="19" customWidth="1"/>
    <col min="8457" max="8458" width="17" style="19" customWidth="1"/>
    <col min="8459" max="8705" width="9" style="19"/>
    <col min="8706" max="8706" width="5.7109375" style="19" customWidth="1"/>
    <col min="8707" max="8707" width="96.42578125" style="19" customWidth="1"/>
    <col min="8708" max="8708" width="6.42578125" style="19" customWidth="1"/>
    <col min="8709" max="8709" width="7" style="19" customWidth="1"/>
    <col min="8710" max="8710" width="17.28515625" style="19" customWidth="1"/>
    <col min="8711" max="8711" width="16.42578125" style="19" customWidth="1"/>
    <col min="8712" max="8712" width="13.28515625" style="19" customWidth="1"/>
    <col min="8713" max="8714" width="17" style="19" customWidth="1"/>
    <col min="8715" max="8961" width="9" style="19"/>
    <col min="8962" max="8962" width="5.7109375" style="19" customWidth="1"/>
    <col min="8963" max="8963" width="96.42578125" style="19" customWidth="1"/>
    <col min="8964" max="8964" width="6.42578125" style="19" customWidth="1"/>
    <col min="8965" max="8965" width="7" style="19" customWidth="1"/>
    <col min="8966" max="8966" width="17.28515625" style="19" customWidth="1"/>
    <col min="8967" max="8967" width="16.42578125" style="19" customWidth="1"/>
    <col min="8968" max="8968" width="13.28515625" style="19" customWidth="1"/>
    <col min="8969" max="8970" width="17" style="19" customWidth="1"/>
    <col min="8971" max="9217" width="9" style="19"/>
    <col min="9218" max="9218" width="5.7109375" style="19" customWidth="1"/>
    <col min="9219" max="9219" width="96.42578125" style="19" customWidth="1"/>
    <col min="9220" max="9220" width="6.42578125" style="19" customWidth="1"/>
    <col min="9221" max="9221" width="7" style="19" customWidth="1"/>
    <col min="9222" max="9222" width="17.28515625" style="19" customWidth="1"/>
    <col min="9223" max="9223" width="16.42578125" style="19" customWidth="1"/>
    <col min="9224" max="9224" width="13.28515625" style="19" customWidth="1"/>
    <col min="9225" max="9226" width="17" style="19" customWidth="1"/>
    <col min="9227" max="9473" width="9" style="19"/>
    <col min="9474" max="9474" width="5.7109375" style="19" customWidth="1"/>
    <col min="9475" max="9475" width="96.42578125" style="19" customWidth="1"/>
    <col min="9476" max="9476" width="6.42578125" style="19" customWidth="1"/>
    <col min="9477" max="9477" width="7" style="19" customWidth="1"/>
    <col min="9478" max="9478" width="17.28515625" style="19" customWidth="1"/>
    <col min="9479" max="9479" width="16.42578125" style="19" customWidth="1"/>
    <col min="9480" max="9480" width="13.28515625" style="19" customWidth="1"/>
    <col min="9481" max="9482" width="17" style="19" customWidth="1"/>
    <col min="9483" max="9729" width="9" style="19"/>
    <col min="9730" max="9730" width="5.7109375" style="19" customWidth="1"/>
    <col min="9731" max="9731" width="96.42578125" style="19" customWidth="1"/>
    <col min="9732" max="9732" width="6.42578125" style="19" customWidth="1"/>
    <col min="9733" max="9733" width="7" style="19" customWidth="1"/>
    <col min="9734" max="9734" width="17.28515625" style="19" customWidth="1"/>
    <col min="9735" max="9735" width="16.42578125" style="19" customWidth="1"/>
    <col min="9736" max="9736" width="13.28515625" style="19" customWidth="1"/>
    <col min="9737" max="9738" width="17" style="19" customWidth="1"/>
    <col min="9739" max="9985" width="9" style="19"/>
    <col min="9986" max="9986" width="5.7109375" style="19" customWidth="1"/>
    <col min="9987" max="9987" width="96.42578125" style="19" customWidth="1"/>
    <col min="9988" max="9988" width="6.42578125" style="19" customWidth="1"/>
    <col min="9989" max="9989" width="7" style="19" customWidth="1"/>
    <col min="9990" max="9990" width="17.28515625" style="19" customWidth="1"/>
    <col min="9991" max="9991" width="16.42578125" style="19" customWidth="1"/>
    <col min="9992" max="9992" width="13.28515625" style="19" customWidth="1"/>
    <col min="9993" max="9994" width="17" style="19" customWidth="1"/>
    <col min="9995" max="10241" width="9" style="19"/>
    <col min="10242" max="10242" width="5.7109375" style="19" customWidth="1"/>
    <col min="10243" max="10243" width="96.42578125" style="19" customWidth="1"/>
    <col min="10244" max="10244" width="6.42578125" style="19" customWidth="1"/>
    <col min="10245" max="10245" width="7" style="19" customWidth="1"/>
    <col min="10246" max="10246" width="17.28515625" style="19" customWidth="1"/>
    <col min="10247" max="10247" width="16.42578125" style="19" customWidth="1"/>
    <col min="10248" max="10248" width="13.28515625" style="19" customWidth="1"/>
    <col min="10249" max="10250" width="17" style="19" customWidth="1"/>
    <col min="10251" max="10497" width="9" style="19"/>
    <col min="10498" max="10498" width="5.7109375" style="19" customWidth="1"/>
    <col min="10499" max="10499" width="96.42578125" style="19" customWidth="1"/>
    <col min="10500" max="10500" width="6.42578125" style="19" customWidth="1"/>
    <col min="10501" max="10501" width="7" style="19" customWidth="1"/>
    <col min="10502" max="10502" width="17.28515625" style="19" customWidth="1"/>
    <col min="10503" max="10503" width="16.42578125" style="19" customWidth="1"/>
    <col min="10504" max="10504" width="13.28515625" style="19" customWidth="1"/>
    <col min="10505" max="10506" width="17" style="19" customWidth="1"/>
    <col min="10507" max="10753" width="9" style="19"/>
    <col min="10754" max="10754" width="5.7109375" style="19" customWidth="1"/>
    <col min="10755" max="10755" width="96.42578125" style="19" customWidth="1"/>
    <col min="10756" max="10756" width="6.42578125" style="19" customWidth="1"/>
    <col min="10757" max="10757" width="7" style="19" customWidth="1"/>
    <col min="10758" max="10758" width="17.28515625" style="19" customWidth="1"/>
    <col min="10759" max="10759" width="16.42578125" style="19" customWidth="1"/>
    <col min="10760" max="10760" width="13.28515625" style="19" customWidth="1"/>
    <col min="10761" max="10762" width="17" style="19" customWidth="1"/>
    <col min="10763" max="11009" width="9" style="19"/>
    <col min="11010" max="11010" width="5.7109375" style="19" customWidth="1"/>
    <col min="11011" max="11011" width="96.42578125" style="19" customWidth="1"/>
    <col min="11012" max="11012" width="6.42578125" style="19" customWidth="1"/>
    <col min="11013" max="11013" width="7" style="19" customWidth="1"/>
    <col min="11014" max="11014" width="17.28515625" style="19" customWidth="1"/>
    <col min="11015" max="11015" width="16.42578125" style="19" customWidth="1"/>
    <col min="11016" max="11016" width="13.28515625" style="19" customWidth="1"/>
    <col min="11017" max="11018" width="17" style="19" customWidth="1"/>
    <col min="11019" max="11265" width="9" style="19"/>
    <col min="11266" max="11266" width="5.7109375" style="19" customWidth="1"/>
    <col min="11267" max="11267" width="96.42578125" style="19" customWidth="1"/>
    <col min="11268" max="11268" width="6.42578125" style="19" customWidth="1"/>
    <col min="11269" max="11269" width="7" style="19" customWidth="1"/>
    <col min="11270" max="11270" width="17.28515625" style="19" customWidth="1"/>
    <col min="11271" max="11271" width="16.42578125" style="19" customWidth="1"/>
    <col min="11272" max="11272" width="13.28515625" style="19" customWidth="1"/>
    <col min="11273" max="11274" width="17" style="19" customWidth="1"/>
    <col min="11275" max="11521" width="9" style="19"/>
    <col min="11522" max="11522" width="5.7109375" style="19" customWidth="1"/>
    <col min="11523" max="11523" width="96.42578125" style="19" customWidth="1"/>
    <col min="11524" max="11524" width="6.42578125" style="19" customWidth="1"/>
    <col min="11525" max="11525" width="7" style="19" customWidth="1"/>
    <col min="11526" max="11526" width="17.28515625" style="19" customWidth="1"/>
    <col min="11527" max="11527" width="16.42578125" style="19" customWidth="1"/>
    <col min="11528" max="11528" width="13.28515625" style="19" customWidth="1"/>
    <col min="11529" max="11530" width="17" style="19" customWidth="1"/>
    <col min="11531" max="11777" width="9" style="19"/>
    <col min="11778" max="11778" width="5.7109375" style="19" customWidth="1"/>
    <col min="11779" max="11779" width="96.42578125" style="19" customWidth="1"/>
    <col min="11780" max="11780" width="6.42578125" style="19" customWidth="1"/>
    <col min="11781" max="11781" width="7" style="19" customWidth="1"/>
    <col min="11782" max="11782" width="17.28515625" style="19" customWidth="1"/>
    <col min="11783" max="11783" width="16.42578125" style="19" customWidth="1"/>
    <col min="11784" max="11784" width="13.28515625" style="19" customWidth="1"/>
    <col min="11785" max="11786" width="17" style="19" customWidth="1"/>
    <col min="11787" max="12033" width="9" style="19"/>
    <col min="12034" max="12034" width="5.7109375" style="19" customWidth="1"/>
    <col min="12035" max="12035" width="96.42578125" style="19" customWidth="1"/>
    <col min="12036" max="12036" width="6.42578125" style="19" customWidth="1"/>
    <col min="12037" max="12037" width="7" style="19" customWidth="1"/>
    <col min="12038" max="12038" width="17.28515625" style="19" customWidth="1"/>
    <col min="12039" max="12039" width="16.42578125" style="19" customWidth="1"/>
    <col min="12040" max="12040" width="13.28515625" style="19" customWidth="1"/>
    <col min="12041" max="12042" width="17" style="19" customWidth="1"/>
    <col min="12043" max="12289" width="9" style="19"/>
    <col min="12290" max="12290" width="5.7109375" style="19" customWidth="1"/>
    <col min="12291" max="12291" width="96.42578125" style="19" customWidth="1"/>
    <col min="12292" max="12292" width="6.42578125" style="19" customWidth="1"/>
    <col min="12293" max="12293" width="7" style="19" customWidth="1"/>
    <col min="12294" max="12294" width="17.28515625" style="19" customWidth="1"/>
    <col min="12295" max="12295" width="16.42578125" style="19" customWidth="1"/>
    <col min="12296" max="12296" width="13.28515625" style="19" customWidth="1"/>
    <col min="12297" max="12298" width="17" style="19" customWidth="1"/>
    <col min="12299" max="12545" width="9" style="19"/>
    <col min="12546" max="12546" width="5.7109375" style="19" customWidth="1"/>
    <col min="12547" max="12547" width="96.42578125" style="19" customWidth="1"/>
    <col min="12548" max="12548" width="6.42578125" style="19" customWidth="1"/>
    <col min="12549" max="12549" width="7" style="19" customWidth="1"/>
    <col min="12550" max="12550" width="17.28515625" style="19" customWidth="1"/>
    <col min="12551" max="12551" width="16.42578125" style="19" customWidth="1"/>
    <col min="12552" max="12552" width="13.28515625" style="19" customWidth="1"/>
    <col min="12553" max="12554" width="17" style="19" customWidth="1"/>
    <col min="12555" max="12801" width="9" style="19"/>
    <col min="12802" max="12802" width="5.7109375" style="19" customWidth="1"/>
    <col min="12803" max="12803" width="96.42578125" style="19" customWidth="1"/>
    <col min="12804" max="12804" width="6.42578125" style="19" customWidth="1"/>
    <col min="12805" max="12805" width="7" style="19" customWidth="1"/>
    <col min="12806" max="12806" width="17.28515625" style="19" customWidth="1"/>
    <col min="12807" max="12807" width="16.42578125" style="19" customWidth="1"/>
    <col min="12808" max="12808" width="13.28515625" style="19" customWidth="1"/>
    <col min="12809" max="12810" width="17" style="19" customWidth="1"/>
    <col min="12811" max="13057" width="9" style="19"/>
    <col min="13058" max="13058" width="5.7109375" style="19" customWidth="1"/>
    <col min="13059" max="13059" width="96.42578125" style="19" customWidth="1"/>
    <col min="13060" max="13060" width="6.42578125" style="19" customWidth="1"/>
    <col min="13061" max="13061" width="7" style="19" customWidth="1"/>
    <col min="13062" max="13062" width="17.28515625" style="19" customWidth="1"/>
    <col min="13063" max="13063" width="16.42578125" style="19" customWidth="1"/>
    <col min="13064" max="13064" width="13.28515625" style="19" customWidth="1"/>
    <col min="13065" max="13066" width="17" style="19" customWidth="1"/>
    <col min="13067" max="13313" width="9" style="19"/>
    <col min="13314" max="13314" width="5.7109375" style="19" customWidth="1"/>
    <col min="13315" max="13315" width="96.42578125" style="19" customWidth="1"/>
    <col min="13316" max="13316" width="6.42578125" style="19" customWidth="1"/>
    <col min="13317" max="13317" width="7" style="19" customWidth="1"/>
    <col min="13318" max="13318" width="17.28515625" style="19" customWidth="1"/>
    <col min="13319" max="13319" width="16.42578125" style="19" customWidth="1"/>
    <col min="13320" max="13320" width="13.28515625" style="19" customWidth="1"/>
    <col min="13321" max="13322" width="17" style="19" customWidth="1"/>
    <col min="13323" max="13569" width="9" style="19"/>
    <col min="13570" max="13570" width="5.7109375" style="19" customWidth="1"/>
    <col min="13571" max="13571" width="96.42578125" style="19" customWidth="1"/>
    <col min="13572" max="13572" width="6.42578125" style="19" customWidth="1"/>
    <col min="13573" max="13573" width="7" style="19" customWidth="1"/>
    <col min="13574" max="13574" width="17.28515625" style="19" customWidth="1"/>
    <col min="13575" max="13575" width="16.42578125" style="19" customWidth="1"/>
    <col min="13576" max="13576" width="13.28515625" style="19" customWidth="1"/>
    <col min="13577" max="13578" width="17" style="19" customWidth="1"/>
    <col min="13579" max="13825" width="9" style="19"/>
    <col min="13826" max="13826" width="5.7109375" style="19" customWidth="1"/>
    <col min="13827" max="13827" width="96.42578125" style="19" customWidth="1"/>
    <col min="13828" max="13828" width="6.42578125" style="19" customWidth="1"/>
    <col min="13829" max="13829" width="7" style="19" customWidth="1"/>
    <col min="13830" max="13830" width="17.28515625" style="19" customWidth="1"/>
    <col min="13831" max="13831" width="16.42578125" style="19" customWidth="1"/>
    <col min="13832" max="13832" width="13.28515625" style="19" customWidth="1"/>
    <col min="13833" max="13834" width="17" style="19" customWidth="1"/>
    <col min="13835" max="14081" width="9" style="19"/>
    <col min="14082" max="14082" width="5.7109375" style="19" customWidth="1"/>
    <col min="14083" max="14083" width="96.42578125" style="19" customWidth="1"/>
    <col min="14084" max="14084" width="6.42578125" style="19" customWidth="1"/>
    <col min="14085" max="14085" width="7" style="19" customWidth="1"/>
    <col min="14086" max="14086" width="17.28515625" style="19" customWidth="1"/>
    <col min="14087" max="14087" width="16.42578125" style="19" customWidth="1"/>
    <col min="14088" max="14088" width="13.28515625" style="19" customWidth="1"/>
    <col min="14089" max="14090" width="17" style="19" customWidth="1"/>
    <col min="14091" max="14337" width="9" style="19"/>
    <col min="14338" max="14338" width="5.7109375" style="19" customWidth="1"/>
    <col min="14339" max="14339" width="96.42578125" style="19" customWidth="1"/>
    <col min="14340" max="14340" width="6.42578125" style="19" customWidth="1"/>
    <col min="14341" max="14341" width="7" style="19" customWidth="1"/>
    <col min="14342" max="14342" width="17.28515625" style="19" customWidth="1"/>
    <col min="14343" max="14343" width="16.42578125" style="19" customWidth="1"/>
    <col min="14344" max="14344" width="13.28515625" style="19" customWidth="1"/>
    <col min="14345" max="14346" width="17" style="19" customWidth="1"/>
    <col min="14347" max="14593" width="9" style="19"/>
    <col min="14594" max="14594" width="5.7109375" style="19" customWidth="1"/>
    <col min="14595" max="14595" width="96.42578125" style="19" customWidth="1"/>
    <col min="14596" max="14596" width="6.42578125" style="19" customWidth="1"/>
    <col min="14597" max="14597" width="7" style="19" customWidth="1"/>
    <col min="14598" max="14598" width="17.28515625" style="19" customWidth="1"/>
    <col min="14599" max="14599" width="16.42578125" style="19" customWidth="1"/>
    <col min="14600" max="14600" width="13.28515625" style="19" customWidth="1"/>
    <col min="14601" max="14602" width="17" style="19" customWidth="1"/>
    <col min="14603" max="14849" width="9" style="19"/>
    <col min="14850" max="14850" width="5.7109375" style="19" customWidth="1"/>
    <col min="14851" max="14851" width="96.42578125" style="19" customWidth="1"/>
    <col min="14852" max="14852" width="6.42578125" style="19" customWidth="1"/>
    <col min="14853" max="14853" width="7" style="19" customWidth="1"/>
    <col min="14854" max="14854" width="17.28515625" style="19" customWidth="1"/>
    <col min="14855" max="14855" width="16.42578125" style="19" customWidth="1"/>
    <col min="14856" max="14856" width="13.28515625" style="19" customWidth="1"/>
    <col min="14857" max="14858" width="17" style="19" customWidth="1"/>
    <col min="14859" max="15105" width="9" style="19"/>
    <col min="15106" max="15106" width="5.7109375" style="19" customWidth="1"/>
    <col min="15107" max="15107" width="96.42578125" style="19" customWidth="1"/>
    <col min="15108" max="15108" width="6.42578125" style="19" customWidth="1"/>
    <col min="15109" max="15109" width="7" style="19" customWidth="1"/>
    <col min="15110" max="15110" width="17.28515625" style="19" customWidth="1"/>
    <col min="15111" max="15111" width="16.42578125" style="19" customWidth="1"/>
    <col min="15112" max="15112" width="13.28515625" style="19" customWidth="1"/>
    <col min="15113" max="15114" width="17" style="19" customWidth="1"/>
    <col min="15115" max="15361" width="9" style="19"/>
    <col min="15362" max="15362" width="5.7109375" style="19" customWidth="1"/>
    <col min="15363" max="15363" width="96.42578125" style="19" customWidth="1"/>
    <col min="15364" max="15364" width="6.42578125" style="19" customWidth="1"/>
    <col min="15365" max="15365" width="7" style="19" customWidth="1"/>
    <col min="15366" max="15366" width="17.28515625" style="19" customWidth="1"/>
    <col min="15367" max="15367" width="16.42578125" style="19" customWidth="1"/>
    <col min="15368" max="15368" width="13.28515625" style="19" customWidth="1"/>
    <col min="15369" max="15370" width="17" style="19" customWidth="1"/>
    <col min="15371" max="15617" width="9" style="19"/>
    <col min="15618" max="15618" width="5.7109375" style="19" customWidth="1"/>
    <col min="15619" max="15619" width="96.42578125" style="19" customWidth="1"/>
    <col min="15620" max="15620" width="6.42578125" style="19" customWidth="1"/>
    <col min="15621" max="15621" width="7" style="19" customWidth="1"/>
    <col min="15622" max="15622" width="17.28515625" style="19" customWidth="1"/>
    <col min="15623" max="15623" width="16.42578125" style="19" customWidth="1"/>
    <col min="15624" max="15624" width="13.28515625" style="19" customWidth="1"/>
    <col min="15625" max="15626" width="17" style="19" customWidth="1"/>
    <col min="15627" max="15873" width="9" style="19"/>
    <col min="15874" max="15874" width="5.7109375" style="19" customWidth="1"/>
    <col min="15875" max="15875" width="96.42578125" style="19" customWidth="1"/>
    <col min="15876" max="15876" width="6.42578125" style="19" customWidth="1"/>
    <col min="15877" max="15877" width="7" style="19" customWidth="1"/>
    <col min="15878" max="15878" width="17.28515625" style="19" customWidth="1"/>
    <col min="15879" max="15879" width="16.42578125" style="19" customWidth="1"/>
    <col min="15880" max="15880" width="13.28515625" style="19" customWidth="1"/>
    <col min="15881" max="15882" width="17" style="19" customWidth="1"/>
    <col min="15883" max="16129" width="9" style="19"/>
    <col min="16130" max="16130" width="5.7109375" style="19" customWidth="1"/>
    <col min="16131" max="16131" width="96.42578125" style="19" customWidth="1"/>
    <col min="16132" max="16132" width="6.42578125" style="19" customWidth="1"/>
    <col min="16133" max="16133" width="7" style="19" customWidth="1"/>
    <col min="16134" max="16134" width="17.28515625" style="19" customWidth="1"/>
    <col min="16135" max="16135" width="16.42578125" style="19" customWidth="1"/>
    <col min="16136" max="16136" width="13.28515625" style="19" customWidth="1"/>
    <col min="16137" max="16138" width="17" style="19" customWidth="1"/>
    <col min="16139" max="16384" width="9" style="19"/>
  </cols>
  <sheetData>
    <row r="1" spans="1:10" customFormat="1" ht="15.75" x14ac:dyDescent="0.25">
      <c r="A1" s="20"/>
      <c r="B1" s="1"/>
      <c r="C1" s="2"/>
      <c r="D1" s="280" t="s">
        <v>13</v>
      </c>
      <c r="E1" s="280"/>
      <c r="F1" s="280"/>
      <c r="G1" s="280"/>
      <c r="H1" s="280"/>
      <c r="I1" s="280"/>
      <c r="J1" s="280"/>
    </row>
    <row r="2" spans="1:10" customFormat="1" ht="15.75" x14ac:dyDescent="0.25">
      <c r="A2" s="21"/>
      <c r="B2" s="3"/>
      <c r="C2" s="2"/>
      <c r="D2" s="281" t="s">
        <v>135</v>
      </c>
      <c r="E2" s="281"/>
      <c r="F2" s="281"/>
      <c r="G2" s="281"/>
      <c r="H2" s="281"/>
      <c r="I2" s="281"/>
      <c r="J2" s="281"/>
    </row>
    <row r="3" spans="1:10" customFormat="1" ht="15.75" x14ac:dyDescent="0.25">
      <c r="A3" s="21"/>
      <c r="B3" s="3"/>
      <c r="C3" s="2"/>
      <c r="D3" s="281"/>
      <c r="E3" s="281"/>
      <c r="F3" s="281"/>
      <c r="G3" s="281"/>
      <c r="H3" s="281"/>
      <c r="I3" s="281"/>
      <c r="J3" s="281"/>
    </row>
    <row r="4" spans="1:10" customFormat="1" ht="15.75" x14ac:dyDescent="0.25">
      <c r="A4" s="21"/>
      <c r="B4" s="3"/>
      <c r="C4" s="2"/>
      <c r="D4" s="281"/>
      <c r="E4" s="281"/>
      <c r="F4" s="281"/>
      <c r="G4" s="281"/>
      <c r="H4" s="281"/>
      <c r="I4" s="281"/>
      <c r="J4" s="281"/>
    </row>
    <row r="5" spans="1:10" s="22" customFormat="1" ht="22.5" customHeight="1" thickBot="1" x14ac:dyDescent="0.3">
      <c r="A5" s="283" t="s">
        <v>125</v>
      </c>
      <c r="B5" s="283"/>
      <c r="C5" s="283"/>
      <c r="D5" s="283"/>
      <c r="E5" s="283"/>
      <c r="F5" s="283"/>
      <c r="G5" s="283"/>
      <c r="H5" s="283"/>
      <c r="I5" s="150"/>
    </row>
    <row r="6" spans="1:10" s="22" customFormat="1" ht="16.5" thickBot="1" x14ac:dyDescent="0.3">
      <c r="A6" s="300" t="s">
        <v>1</v>
      </c>
      <c r="B6" s="284" t="s">
        <v>2</v>
      </c>
      <c r="C6" s="284" t="s">
        <v>3</v>
      </c>
      <c r="D6" s="303" t="s">
        <v>4</v>
      </c>
      <c r="E6" s="284" t="s">
        <v>5</v>
      </c>
      <c r="F6" s="284" t="s">
        <v>14</v>
      </c>
      <c r="G6" s="284" t="s">
        <v>7</v>
      </c>
      <c r="H6" s="285" t="s">
        <v>8</v>
      </c>
      <c r="I6" s="290" t="s">
        <v>70</v>
      </c>
      <c r="J6" s="297" t="s">
        <v>71</v>
      </c>
    </row>
    <row r="7" spans="1:10" s="22" customFormat="1" ht="16.5" thickBot="1" x14ac:dyDescent="0.3">
      <c r="A7" s="301"/>
      <c r="B7" s="293"/>
      <c r="C7" s="293"/>
      <c r="D7" s="304"/>
      <c r="E7" s="293"/>
      <c r="F7" s="293"/>
      <c r="G7" s="293"/>
      <c r="H7" s="295"/>
      <c r="I7" s="291"/>
      <c r="J7" s="297"/>
    </row>
    <row r="8" spans="1:10" s="22" customFormat="1" ht="49.5" customHeight="1" thickBot="1" x14ac:dyDescent="0.3">
      <c r="A8" s="302"/>
      <c r="B8" s="294"/>
      <c r="C8" s="294"/>
      <c r="D8" s="305"/>
      <c r="E8" s="294"/>
      <c r="F8" s="294"/>
      <c r="G8" s="294"/>
      <c r="H8" s="296"/>
      <c r="I8" s="306"/>
      <c r="J8" s="297"/>
    </row>
    <row r="9" spans="1:10" s="26" customFormat="1" ht="15.75" thickBot="1" x14ac:dyDescent="0.25">
      <c r="A9" s="23">
        <v>1</v>
      </c>
      <c r="B9" s="6">
        <v>2</v>
      </c>
      <c r="C9" s="6">
        <v>3</v>
      </c>
      <c r="D9" s="24">
        <v>4</v>
      </c>
      <c r="E9" s="6">
        <v>5</v>
      </c>
      <c r="F9" s="6">
        <v>6</v>
      </c>
      <c r="G9" s="6">
        <v>7</v>
      </c>
      <c r="H9" s="25">
        <v>8</v>
      </c>
      <c r="I9" s="25">
        <v>9</v>
      </c>
      <c r="J9" s="25">
        <v>10</v>
      </c>
    </row>
    <row r="10" spans="1:10" s="22" customFormat="1" ht="329.25" customHeight="1" x14ac:dyDescent="0.25">
      <c r="A10" s="73">
        <v>1</v>
      </c>
      <c r="B10" s="80" t="s">
        <v>48</v>
      </c>
      <c r="C10" s="56" t="s">
        <v>9</v>
      </c>
      <c r="D10" s="32">
        <v>50</v>
      </c>
      <c r="E10" s="133"/>
      <c r="F10" s="119">
        <f>ROUND(D10*E10,2)</f>
        <v>0</v>
      </c>
      <c r="G10" s="33"/>
      <c r="H10" s="126">
        <f>ROUND(F10*G10+F10,2)</f>
        <v>0</v>
      </c>
      <c r="I10" s="163"/>
      <c r="J10" s="166"/>
    </row>
    <row r="11" spans="1:10" s="22" customFormat="1" ht="24.75" customHeight="1" x14ac:dyDescent="0.25">
      <c r="A11" s="75">
        <v>2</v>
      </c>
      <c r="B11" s="76" t="s">
        <v>40</v>
      </c>
      <c r="C11" s="77" t="s">
        <v>9</v>
      </c>
      <c r="D11" s="78">
        <v>5</v>
      </c>
      <c r="E11" s="120"/>
      <c r="F11" s="120">
        <f t="shared" ref="F11:F23" si="0">ROUND(D11*E11,2)</f>
        <v>0</v>
      </c>
      <c r="G11" s="79"/>
      <c r="H11" s="127">
        <f t="shared" ref="H11:H22" si="1">ROUND(F11*G11+F11,2)</f>
        <v>0</v>
      </c>
      <c r="I11" s="162"/>
      <c r="J11" s="167"/>
    </row>
    <row r="12" spans="1:10" s="22" customFormat="1" ht="189.75" customHeight="1" thickBot="1" x14ac:dyDescent="0.3">
      <c r="A12" s="74">
        <v>3</v>
      </c>
      <c r="B12" s="67" t="s">
        <v>49</v>
      </c>
      <c r="C12" s="10" t="s">
        <v>9</v>
      </c>
      <c r="D12" s="51">
        <v>1</v>
      </c>
      <c r="E12" s="114"/>
      <c r="F12" s="114">
        <f t="shared" si="0"/>
        <v>0</v>
      </c>
      <c r="G12" s="63"/>
      <c r="H12" s="128">
        <f t="shared" si="1"/>
        <v>0</v>
      </c>
      <c r="I12" s="164"/>
      <c r="J12" s="168"/>
    </row>
    <row r="13" spans="1:10" s="22" customFormat="1" ht="16.5" thickBot="1" x14ac:dyDescent="0.3">
      <c r="A13" s="27">
        <v>4</v>
      </c>
      <c r="B13" s="31" t="s">
        <v>50</v>
      </c>
      <c r="C13" s="28" t="s">
        <v>9</v>
      </c>
      <c r="D13" s="28">
        <v>20</v>
      </c>
      <c r="E13" s="131"/>
      <c r="F13" s="114">
        <f t="shared" si="0"/>
        <v>0</v>
      </c>
      <c r="G13" s="29"/>
      <c r="H13" s="129">
        <f t="shared" si="1"/>
        <v>0</v>
      </c>
      <c r="I13" s="164"/>
      <c r="J13" s="169"/>
    </row>
    <row r="14" spans="1:10" s="22" customFormat="1" ht="16.5" thickBot="1" x14ac:dyDescent="0.3">
      <c r="A14" s="27">
        <v>5</v>
      </c>
      <c r="B14" s="31" t="s">
        <v>51</v>
      </c>
      <c r="C14" s="28" t="s">
        <v>15</v>
      </c>
      <c r="D14" s="28">
        <v>1</v>
      </c>
      <c r="E14" s="131"/>
      <c r="F14" s="114">
        <f t="shared" si="0"/>
        <v>0</v>
      </c>
      <c r="G14" s="29"/>
      <c r="H14" s="129">
        <f t="shared" si="1"/>
        <v>0</v>
      </c>
      <c r="I14" s="164"/>
      <c r="J14" s="168"/>
    </row>
    <row r="15" spans="1:10" s="22" customFormat="1" ht="16.5" thickBot="1" x14ac:dyDescent="0.3">
      <c r="A15" s="27">
        <v>6</v>
      </c>
      <c r="B15" s="30" t="s">
        <v>52</v>
      </c>
      <c r="C15" s="14" t="s">
        <v>9</v>
      </c>
      <c r="D15" s="28">
        <v>1</v>
      </c>
      <c r="E15" s="131"/>
      <c r="F15" s="114">
        <f t="shared" si="0"/>
        <v>0</v>
      </c>
      <c r="G15" s="29"/>
      <c r="H15" s="129">
        <f t="shared" si="1"/>
        <v>0</v>
      </c>
      <c r="I15" s="164"/>
      <c r="J15" s="168"/>
    </row>
    <row r="16" spans="1:10" s="22" customFormat="1" ht="16.5" thickBot="1" x14ac:dyDescent="0.3">
      <c r="A16" s="27">
        <v>7</v>
      </c>
      <c r="B16" s="30" t="s">
        <v>53</v>
      </c>
      <c r="C16" s="14" t="s">
        <v>9</v>
      </c>
      <c r="D16" s="28">
        <v>1</v>
      </c>
      <c r="E16" s="131"/>
      <c r="F16" s="114">
        <f t="shared" si="0"/>
        <v>0</v>
      </c>
      <c r="G16" s="29"/>
      <c r="H16" s="129">
        <f t="shared" si="1"/>
        <v>0</v>
      </c>
      <c r="I16" s="164"/>
      <c r="J16" s="168"/>
    </row>
    <row r="17" spans="1:10" s="22" customFormat="1" ht="16.5" thickBot="1" x14ac:dyDescent="0.3">
      <c r="A17" s="27">
        <v>8</v>
      </c>
      <c r="B17" s="30" t="s">
        <v>16</v>
      </c>
      <c r="C17" s="14" t="s">
        <v>9</v>
      </c>
      <c r="D17" s="28">
        <v>1</v>
      </c>
      <c r="E17" s="131"/>
      <c r="F17" s="114">
        <f t="shared" si="0"/>
        <v>0</v>
      </c>
      <c r="G17" s="29"/>
      <c r="H17" s="129">
        <f t="shared" si="1"/>
        <v>0</v>
      </c>
      <c r="I17" s="164"/>
      <c r="J17" s="168"/>
    </row>
    <row r="18" spans="1:10" s="22" customFormat="1" ht="16.5" thickBot="1" x14ac:dyDescent="0.3">
      <c r="A18" s="27">
        <v>9</v>
      </c>
      <c r="B18" s="30" t="s">
        <v>17</v>
      </c>
      <c r="C18" s="14" t="s">
        <v>9</v>
      </c>
      <c r="D18" s="28">
        <v>1</v>
      </c>
      <c r="E18" s="131"/>
      <c r="F18" s="114">
        <f t="shared" si="0"/>
        <v>0</v>
      </c>
      <c r="G18" s="29"/>
      <c r="H18" s="129">
        <f t="shared" si="1"/>
        <v>0</v>
      </c>
      <c r="I18" s="164"/>
      <c r="J18" s="168"/>
    </row>
    <row r="19" spans="1:10" s="22" customFormat="1" ht="32.25" customHeight="1" thickBot="1" x14ac:dyDescent="0.3">
      <c r="A19" s="27">
        <v>10</v>
      </c>
      <c r="B19" s="16" t="s">
        <v>19</v>
      </c>
      <c r="C19" s="14" t="s">
        <v>9</v>
      </c>
      <c r="D19" s="28">
        <v>50</v>
      </c>
      <c r="E19" s="131"/>
      <c r="F19" s="114">
        <f t="shared" si="0"/>
        <v>0</v>
      </c>
      <c r="G19" s="29"/>
      <c r="H19" s="129">
        <f t="shared" si="1"/>
        <v>0</v>
      </c>
      <c r="I19" s="164"/>
      <c r="J19" s="169"/>
    </row>
    <row r="20" spans="1:10" s="22" customFormat="1" ht="33.75" customHeight="1" x14ac:dyDescent="0.25">
      <c r="A20" s="73">
        <v>11</v>
      </c>
      <c r="B20" s="80" t="s">
        <v>20</v>
      </c>
      <c r="C20" s="56" t="s">
        <v>9</v>
      </c>
      <c r="D20" s="32">
        <v>10</v>
      </c>
      <c r="E20" s="133"/>
      <c r="F20" s="119">
        <f t="shared" si="0"/>
        <v>0</v>
      </c>
      <c r="G20" s="33"/>
      <c r="H20" s="126">
        <f t="shared" si="1"/>
        <v>0</v>
      </c>
      <c r="I20" s="165"/>
      <c r="J20" s="170"/>
    </row>
    <row r="21" spans="1:10" s="22" customFormat="1" ht="21.75" customHeight="1" x14ac:dyDescent="0.25">
      <c r="A21" s="147">
        <v>12</v>
      </c>
      <c r="B21" s="76" t="s">
        <v>21</v>
      </c>
      <c r="C21" s="77" t="s">
        <v>9</v>
      </c>
      <c r="D21" s="78">
        <v>2</v>
      </c>
      <c r="E21" s="120"/>
      <c r="F21" s="120">
        <f t="shared" si="0"/>
        <v>0</v>
      </c>
      <c r="G21" s="79"/>
      <c r="H21" s="127">
        <f t="shared" si="1"/>
        <v>0</v>
      </c>
      <c r="I21" s="162"/>
      <c r="J21" s="167"/>
    </row>
    <row r="22" spans="1:10" s="22" customFormat="1" ht="128.25" customHeight="1" x14ac:dyDescent="0.25">
      <c r="A22" s="34">
        <v>13</v>
      </c>
      <c r="B22" s="35" t="s">
        <v>54</v>
      </c>
      <c r="C22" s="36" t="s">
        <v>9</v>
      </c>
      <c r="D22" s="37">
        <v>35</v>
      </c>
      <c r="E22" s="119"/>
      <c r="F22" s="119">
        <f t="shared" si="0"/>
        <v>0</v>
      </c>
      <c r="G22" s="38"/>
      <c r="H22" s="143">
        <f t="shared" si="1"/>
        <v>0</v>
      </c>
      <c r="I22" s="165"/>
      <c r="J22" s="170"/>
    </row>
    <row r="23" spans="1:10" s="22" customFormat="1" ht="78" customHeight="1" thickBot="1" x14ac:dyDescent="0.3">
      <c r="A23" s="144">
        <v>14</v>
      </c>
      <c r="B23" s="145" t="s">
        <v>18</v>
      </c>
      <c r="C23" s="146" t="s">
        <v>9</v>
      </c>
      <c r="D23" s="140">
        <v>30</v>
      </c>
      <c r="E23" s="141"/>
      <c r="F23" s="141">
        <f t="shared" si="0"/>
        <v>0</v>
      </c>
      <c r="G23" s="142"/>
      <c r="H23" s="274">
        <f>ROUND(F23*G23+F23,2)</f>
        <v>0</v>
      </c>
      <c r="I23" s="123"/>
      <c r="J23" s="275"/>
    </row>
    <row r="24" spans="1:10" s="22" customFormat="1" ht="130.5" customHeight="1" thickBot="1" x14ac:dyDescent="0.3">
      <c r="A24" s="268" t="s">
        <v>119</v>
      </c>
      <c r="B24" s="273" t="s">
        <v>118</v>
      </c>
      <c r="C24" s="270" t="s">
        <v>80</v>
      </c>
      <c r="D24" s="271">
        <v>100</v>
      </c>
      <c r="E24" s="272"/>
      <c r="F24" s="119">
        <f t="shared" ref="F24:F26" si="2">D24*E24</f>
        <v>0</v>
      </c>
      <c r="G24" s="57"/>
      <c r="H24" s="123">
        <f t="shared" ref="H24:H26" si="3">ROUND(F24*G24+F24,2)</f>
        <v>0</v>
      </c>
      <c r="I24" s="123"/>
      <c r="J24" s="275"/>
    </row>
    <row r="25" spans="1:10" s="22" customFormat="1" ht="186.75" customHeight="1" thickBot="1" x14ac:dyDescent="0.3">
      <c r="A25" s="268" t="s">
        <v>120</v>
      </c>
      <c r="B25" s="269" t="s">
        <v>117</v>
      </c>
      <c r="C25" s="270" t="s">
        <v>80</v>
      </c>
      <c r="D25" s="271">
        <v>30</v>
      </c>
      <c r="E25" s="276"/>
      <c r="F25" s="93">
        <f t="shared" si="2"/>
        <v>0</v>
      </c>
      <c r="G25" s="52"/>
      <c r="H25" s="122">
        <f t="shared" si="3"/>
        <v>0</v>
      </c>
      <c r="I25" s="122"/>
      <c r="J25" s="167"/>
    </row>
    <row r="26" spans="1:10" s="22" customFormat="1" ht="78" customHeight="1" thickBot="1" x14ac:dyDescent="0.3">
      <c r="A26" s="58" t="s">
        <v>121</v>
      </c>
      <c r="B26" s="113" t="s">
        <v>81</v>
      </c>
      <c r="C26" s="58" t="s">
        <v>80</v>
      </c>
      <c r="D26" s="92">
        <v>50</v>
      </c>
      <c r="E26" s="93"/>
      <c r="F26" s="185">
        <f t="shared" si="2"/>
        <v>0</v>
      </c>
      <c r="G26" s="186"/>
      <c r="H26" s="187">
        <f t="shared" si="3"/>
        <v>0</v>
      </c>
      <c r="I26" s="187"/>
      <c r="J26" s="182"/>
    </row>
    <row r="27" spans="1:10" s="40" customFormat="1" ht="30.75" customHeight="1" thickBot="1" x14ac:dyDescent="0.35">
      <c r="A27" s="287" t="s">
        <v>10</v>
      </c>
      <c r="B27" s="287"/>
      <c r="C27" s="287"/>
      <c r="D27" s="287"/>
      <c r="E27" s="6" t="s">
        <v>11</v>
      </c>
      <c r="F27" s="115">
        <f>SUM(F10:F26)</f>
        <v>0</v>
      </c>
      <c r="G27" s="6" t="s">
        <v>12</v>
      </c>
      <c r="H27" s="130">
        <f>SUM(H10:H26)</f>
        <v>0</v>
      </c>
      <c r="I27" s="130"/>
      <c r="J27" s="39"/>
    </row>
    <row r="28" spans="1:10" s="22" customFormat="1" ht="15.75" x14ac:dyDescent="0.25">
      <c r="A28" s="298" t="s">
        <v>90</v>
      </c>
      <c r="B28" s="298"/>
      <c r="C28" s="298"/>
      <c r="D28" s="298"/>
      <c r="E28" s="298"/>
      <c r="F28" s="298"/>
      <c r="G28" s="298"/>
      <c r="H28" s="298"/>
      <c r="I28" s="298"/>
      <c r="J28" s="298"/>
    </row>
    <row r="29" spans="1:10" s="22" customFormat="1" ht="15.75" x14ac:dyDescent="0.25">
      <c r="A29" s="299"/>
      <c r="B29" s="299"/>
      <c r="C29" s="299"/>
      <c r="D29" s="299"/>
      <c r="E29" s="299"/>
      <c r="F29" s="299"/>
      <c r="G29" s="299"/>
      <c r="H29" s="299"/>
      <c r="I29" s="299"/>
      <c r="J29" s="299"/>
    </row>
    <row r="30" spans="1:10" x14ac:dyDescent="0.25">
      <c r="A30" s="299"/>
      <c r="B30" s="299"/>
      <c r="C30" s="299"/>
      <c r="D30" s="299"/>
      <c r="E30" s="299"/>
      <c r="F30" s="299"/>
      <c r="G30" s="299"/>
      <c r="H30" s="299"/>
      <c r="I30" s="299"/>
      <c r="J30" s="299"/>
    </row>
    <row r="31" spans="1:10" x14ac:dyDescent="0.25">
      <c r="A31" s="299"/>
      <c r="B31" s="299"/>
      <c r="C31" s="299"/>
      <c r="D31" s="299"/>
      <c r="E31" s="299"/>
      <c r="F31" s="299"/>
      <c r="G31" s="299"/>
      <c r="H31" s="299"/>
      <c r="I31" s="299"/>
      <c r="J31" s="299"/>
    </row>
    <row r="32" spans="1:10" x14ac:dyDescent="0.25">
      <c r="A32" s="299"/>
      <c r="B32" s="299"/>
      <c r="C32" s="299"/>
      <c r="D32" s="299"/>
      <c r="E32" s="299"/>
      <c r="F32" s="299"/>
      <c r="G32" s="299"/>
      <c r="H32" s="299"/>
      <c r="I32" s="299"/>
      <c r="J32" s="299"/>
    </row>
    <row r="33" spans="1:10" ht="37.5" customHeight="1" x14ac:dyDescent="0.25">
      <c r="A33" s="299"/>
      <c r="B33" s="299"/>
      <c r="C33" s="299"/>
      <c r="D33" s="299"/>
      <c r="E33" s="299"/>
      <c r="F33" s="299"/>
      <c r="G33" s="299"/>
      <c r="H33" s="299"/>
      <c r="I33" s="299"/>
      <c r="J33" s="299"/>
    </row>
    <row r="34" spans="1:10" x14ac:dyDescent="0.25">
      <c r="E34" s="42"/>
    </row>
    <row r="35" spans="1:10" x14ac:dyDescent="0.25">
      <c r="E35" s="42"/>
    </row>
    <row r="36" spans="1:10" x14ac:dyDescent="0.25">
      <c r="E36" s="42"/>
    </row>
    <row r="37" spans="1:10" x14ac:dyDescent="0.25">
      <c r="E37" s="42"/>
    </row>
    <row r="38" spans="1:10" x14ac:dyDescent="0.25">
      <c r="E38" s="42"/>
    </row>
    <row r="39" spans="1:10" x14ac:dyDescent="0.25">
      <c r="E39" s="42"/>
    </row>
    <row r="40" spans="1:10" x14ac:dyDescent="0.25">
      <c r="E40" s="42"/>
    </row>
    <row r="41" spans="1:10" x14ac:dyDescent="0.25">
      <c r="E41" s="42"/>
    </row>
    <row r="42" spans="1:10" x14ac:dyDescent="0.25">
      <c r="E42" s="42"/>
    </row>
    <row r="43" spans="1:10" x14ac:dyDescent="0.25">
      <c r="E43" s="42"/>
    </row>
    <row r="44" spans="1:10" x14ac:dyDescent="0.25">
      <c r="E44" s="42"/>
    </row>
    <row r="45" spans="1:10" x14ac:dyDescent="0.25">
      <c r="E45" s="42"/>
    </row>
    <row r="46" spans="1:10" x14ac:dyDescent="0.25">
      <c r="E46" s="42"/>
    </row>
    <row r="47" spans="1:10" x14ac:dyDescent="0.25">
      <c r="E47" s="42"/>
    </row>
    <row r="48" spans="1:10" x14ac:dyDescent="0.25">
      <c r="E48" s="42"/>
    </row>
    <row r="49" spans="5:5" x14ac:dyDescent="0.25">
      <c r="E49" s="42"/>
    </row>
    <row r="50" spans="5:5" x14ac:dyDescent="0.25">
      <c r="E50" s="42"/>
    </row>
    <row r="51" spans="5:5" x14ac:dyDescent="0.25">
      <c r="E51" s="42"/>
    </row>
    <row r="52" spans="5:5" x14ac:dyDescent="0.25">
      <c r="E52" s="42"/>
    </row>
    <row r="53" spans="5:5" x14ac:dyDescent="0.25">
      <c r="E53" s="42"/>
    </row>
    <row r="54" spans="5:5" x14ac:dyDescent="0.25">
      <c r="E54" s="42"/>
    </row>
    <row r="55" spans="5:5" x14ac:dyDescent="0.25">
      <c r="E55" s="42"/>
    </row>
    <row r="56" spans="5:5" x14ac:dyDescent="0.25">
      <c r="E56" s="42"/>
    </row>
    <row r="57" spans="5:5" x14ac:dyDescent="0.25">
      <c r="E57" s="42"/>
    </row>
    <row r="58" spans="5:5" x14ac:dyDescent="0.25">
      <c r="E58" s="42"/>
    </row>
    <row r="59" spans="5:5" x14ac:dyDescent="0.25">
      <c r="E59" s="42"/>
    </row>
    <row r="60" spans="5:5" x14ac:dyDescent="0.25">
      <c r="E60" s="42"/>
    </row>
    <row r="61" spans="5:5" x14ac:dyDescent="0.25">
      <c r="E61" s="42"/>
    </row>
    <row r="62" spans="5:5" x14ac:dyDescent="0.25">
      <c r="E62" s="42"/>
    </row>
    <row r="63" spans="5:5" x14ac:dyDescent="0.25">
      <c r="E63" s="42"/>
    </row>
    <row r="64" spans="5:5" x14ac:dyDescent="0.25">
      <c r="E64" s="42"/>
    </row>
    <row r="65" spans="5:5" x14ac:dyDescent="0.25">
      <c r="E65" s="42"/>
    </row>
    <row r="66" spans="5:5" x14ac:dyDescent="0.25">
      <c r="E66" s="42"/>
    </row>
    <row r="67" spans="5:5" x14ac:dyDescent="0.25">
      <c r="E67" s="42"/>
    </row>
    <row r="68" spans="5:5" x14ac:dyDescent="0.25">
      <c r="E68" s="42"/>
    </row>
    <row r="69" spans="5:5" x14ac:dyDescent="0.25">
      <c r="E69" s="42"/>
    </row>
    <row r="70" spans="5:5" x14ac:dyDescent="0.25">
      <c r="E70" s="42"/>
    </row>
    <row r="71" spans="5:5" x14ac:dyDescent="0.25">
      <c r="E71" s="42"/>
    </row>
    <row r="72" spans="5:5" x14ac:dyDescent="0.25">
      <c r="E72" s="42"/>
    </row>
    <row r="73" spans="5:5" x14ac:dyDescent="0.25">
      <c r="E73" s="42"/>
    </row>
    <row r="74" spans="5:5" x14ac:dyDescent="0.25">
      <c r="E74" s="42"/>
    </row>
    <row r="75" spans="5:5" x14ac:dyDescent="0.25">
      <c r="E75" s="42"/>
    </row>
    <row r="76" spans="5:5" x14ac:dyDescent="0.25">
      <c r="E76" s="42"/>
    </row>
    <row r="77" spans="5:5" x14ac:dyDescent="0.25">
      <c r="E77" s="42"/>
    </row>
    <row r="78" spans="5:5" x14ac:dyDescent="0.25">
      <c r="E78" s="42"/>
    </row>
    <row r="79" spans="5:5" x14ac:dyDescent="0.25">
      <c r="E79" s="42"/>
    </row>
    <row r="80" spans="5:5" x14ac:dyDescent="0.25">
      <c r="E80" s="42"/>
    </row>
    <row r="81" spans="5:5" x14ac:dyDescent="0.25">
      <c r="E81" s="42"/>
    </row>
    <row r="82" spans="5:5" x14ac:dyDescent="0.25">
      <c r="E82" s="42"/>
    </row>
    <row r="83" spans="5:5" x14ac:dyDescent="0.25">
      <c r="E83" s="42"/>
    </row>
    <row r="84" spans="5:5" x14ac:dyDescent="0.25">
      <c r="E84" s="42"/>
    </row>
    <row r="85" spans="5:5" x14ac:dyDescent="0.25">
      <c r="E85" s="42"/>
    </row>
    <row r="86" spans="5:5" x14ac:dyDescent="0.25">
      <c r="E86" s="42"/>
    </row>
    <row r="87" spans="5:5" x14ac:dyDescent="0.25">
      <c r="E87" s="42"/>
    </row>
    <row r="88" spans="5:5" x14ac:dyDescent="0.25">
      <c r="E88" s="42"/>
    </row>
    <row r="89" spans="5:5" x14ac:dyDescent="0.25">
      <c r="E89" s="42"/>
    </row>
    <row r="90" spans="5:5" x14ac:dyDescent="0.25">
      <c r="E90" s="42"/>
    </row>
    <row r="91" spans="5:5" x14ac:dyDescent="0.25">
      <c r="E91" s="42"/>
    </row>
    <row r="92" spans="5:5" x14ac:dyDescent="0.25">
      <c r="E92" s="42"/>
    </row>
    <row r="93" spans="5:5" x14ac:dyDescent="0.25">
      <c r="E93" s="42"/>
    </row>
    <row r="94" spans="5:5" x14ac:dyDescent="0.25">
      <c r="E94" s="42"/>
    </row>
    <row r="95" spans="5:5" x14ac:dyDescent="0.25">
      <c r="E95" s="42"/>
    </row>
    <row r="96" spans="5:5" x14ac:dyDescent="0.25">
      <c r="E96" s="42"/>
    </row>
    <row r="97" spans="5:5" x14ac:dyDescent="0.25">
      <c r="E97" s="42"/>
    </row>
    <row r="98" spans="5:5" x14ac:dyDescent="0.25">
      <c r="E98" s="42"/>
    </row>
    <row r="99" spans="5:5" x14ac:dyDescent="0.25">
      <c r="E99" s="42"/>
    </row>
    <row r="100" spans="5:5" x14ac:dyDescent="0.25">
      <c r="E100" s="42"/>
    </row>
    <row r="101" spans="5:5" x14ac:dyDescent="0.25">
      <c r="E101" s="42"/>
    </row>
    <row r="102" spans="5:5" x14ac:dyDescent="0.25">
      <c r="E102" s="42"/>
    </row>
    <row r="103" spans="5:5" x14ac:dyDescent="0.25">
      <c r="E103" s="42"/>
    </row>
    <row r="104" spans="5:5" x14ac:dyDescent="0.25">
      <c r="E104" s="42"/>
    </row>
    <row r="105" spans="5:5" x14ac:dyDescent="0.25">
      <c r="E105" s="42"/>
    </row>
    <row r="106" spans="5:5" x14ac:dyDescent="0.25">
      <c r="E106" s="42"/>
    </row>
    <row r="107" spans="5:5" x14ac:dyDescent="0.25">
      <c r="E107" s="42"/>
    </row>
    <row r="108" spans="5:5" x14ac:dyDescent="0.25">
      <c r="E108" s="42"/>
    </row>
    <row r="109" spans="5:5" x14ac:dyDescent="0.25">
      <c r="E109" s="42"/>
    </row>
    <row r="110" spans="5:5" x14ac:dyDescent="0.25">
      <c r="E110" s="42"/>
    </row>
    <row r="111" spans="5:5" x14ac:dyDescent="0.25">
      <c r="E111" s="42"/>
    </row>
    <row r="112" spans="5:5" x14ac:dyDescent="0.25">
      <c r="E112" s="42"/>
    </row>
    <row r="113" spans="5:5" x14ac:dyDescent="0.25">
      <c r="E113" s="42"/>
    </row>
    <row r="114" spans="5:5" x14ac:dyDescent="0.25">
      <c r="E114" s="42"/>
    </row>
    <row r="115" spans="5:5" x14ac:dyDescent="0.25">
      <c r="E115" s="42"/>
    </row>
    <row r="116" spans="5:5" x14ac:dyDescent="0.25">
      <c r="E116" s="42"/>
    </row>
    <row r="117" spans="5:5" x14ac:dyDescent="0.25">
      <c r="E117" s="42"/>
    </row>
    <row r="118" spans="5:5" x14ac:dyDescent="0.25">
      <c r="E118" s="42"/>
    </row>
    <row r="119" spans="5:5" x14ac:dyDescent="0.25">
      <c r="E119" s="42"/>
    </row>
    <row r="120" spans="5:5" x14ac:dyDescent="0.25">
      <c r="E120" s="42"/>
    </row>
    <row r="121" spans="5:5" x14ac:dyDescent="0.25">
      <c r="E121" s="42"/>
    </row>
    <row r="122" spans="5:5" x14ac:dyDescent="0.25">
      <c r="E122" s="42"/>
    </row>
    <row r="123" spans="5:5" x14ac:dyDescent="0.25">
      <c r="E123" s="42"/>
    </row>
    <row r="124" spans="5:5" x14ac:dyDescent="0.25">
      <c r="E124" s="42"/>
    </row>
    <row r="125" spans="5:5" x14ac:dyDescent="0.25">
      <c r="E125" s="42"/>
    </row>
    <row r="126" spans="5:5" x14ac:dyDescent="0.25">
      <c r="E126" s="42"/>
    </row>
    <row r="127" spans="5:5" x14ac:dyDescent="0.25">
      <c r="E127" s="42"/>
    </row>
    <row r="128" spans="5:5" x14ac:dyDescent="0.25">
      <c r="E128" s="42"/>
    </row>
    <row r="129" spans="5:5" x14ac:dyDescent="0.25">
      <c r="E129" s="42"/>
    </row>
    <row r="130" spans="5:5" x14ac:dyDescent="0.25">
      <c r="E130" s="42"/>
    </row>
    <row r="131" spans="5:5" x14ac:dyDescent="0.25">
      <c r="E131" s="42"/>
    </row>
    <row r="132" spans="5:5" x14ac:dyDescent="0.25">
      <c r="E132" s="42"/>
    </row>
    <row r="133" spans="5:5" x14ac:dyDescent="0.25">
      <c r="E133" s="42"/>
    </row>
    <row r="134" spans="5:5" x14ac:dyDescent="0.25">
      <c r="E134" s="42"/>
    </row>
    <row r="135" spans="5:5" x14ac:dyDescent="0.25">
      <c r="E135" s="42"/>
    </row>
    <row r="136" spans="5:5" x14ac:dyDescent="0.25">
      <c r="E136" s="42"/>
    </row>
    <row r="137" spans="5:5" x14ac:dyDescent="0.25">
      <c r="E137" s="42"/>
    </row>
    <row r="138" spans="5:5" x14ac:dyDescent="0.25">
      <c r="E138" s="42"/>
    </row>
    <row r="139" spans="5:5" x14ac:dyDescent="0.25">
      <c r="E139" s="42"/>
    </row>
    <row r="140" spans="5:5" x14ac:dyDescent="0.25">
      <c r="E140" s="42"/>
    </row>
    <row r="141" spans="5:5" x14ac:dyDescent="0.25">
      <c r="E141" s="42"/>
    </row>
    <row r="142" spans="5:5" x14ac:dyDescent="0.25">
      <c r="E142" s="42"/>
    </row>
    <row r="143" spans="5:5" x14ac:dyDescent="0.25">
      <c r="E143" s="42"/>
    </row>
    <row r="144" spans="5:5" x14ac:dyDescent="0.25">
      <c r="E144" s="42"/>
    </row>
    <row r="145" spans="5:5" x14ac:dyDescent="0.25">
      <c r="E145" s="42"/>
    </row>
    <row r="146" spans="5:5" x14ac:dyDescent="0.25">
      <c r="E146" s="42"/>
    </row>
    <row r="147" spans="5:5" x14ac:dyDescent="0.25">
      <c r="E147" s="42"/>
    </row>
    <row r="148" spans="5:5" x14ac:dyDescent="0.25">
      <c r="E148" s="42"/>
    </row>
    <row r="149" spans="5:5" x14ac:dyDescent="0.25">
      <c r="E149" s="42"/>
    </row>
    <row r="150" spans="5:5" x14ac:dyDescent="0.25">
      <c r="E150" s="42"/>
    </row>
    <row r="151" spans="5:5" x14ac:dyDescent="0.25">
      <c r="E151" s="42"/>
    </row>
    <row r="152" spans="5:5" x14ac:dyDescent="0.25">
      <c r="E152" s="42"/>
    </row>
    <row r="153" spans="5:5" x14ac:dyDescent="0.25">
      <c r="E153" s="42"/>
    </row>
    <row r="154" spans="5:5" x14ac:dyDescent="0.25">
      <c r="E154" s="42"/>
    </row>
    <row r="155" spans="5:5" x14ac:dyDescent="0.25">
      <c r="E155" s="42"/>
    </row>
    <row r="156" spans="5:5" x14ac:dyDescent="0.25">
      <c r="E156" s="42"/>
    </row>
    <row r="157" spans="5:5" x14ac:dyDescent="0.25">
      <c r="E157" s="42"/>
    </row>
    <row r="158" spans="5:5" x14ac:dyDescent="0.25">
      <c r="E158" s="42"/>
    </row>
    <row r="159" spans="5:5" x14ac:dyDescent="0.25">
      <c r="E159" s="42"/>
    </row>
    <row r="160" spans="5:5" x14ac:dyDescent="0.25">
      <c r="E160" s="42"/>
    </row>
    <row r="161" spans="5:5" x14ac:dyDescent="0.25">
      <c r="E161" s="42"/>
    </row>
    <row r="162" spans="5:5" x14ac:dyDescent="0.25">
      <c r="E162" s="42"/>
    </row>
    <row r="163" spans="5:5" x14ac:dyDescent="0.25">
      <c r="E163" s="42"/>
    </row>
    <row r="164" spans="5:5" x14ac:dyDescent="0.25">
      <c r="E164" s="42"/>
    </row>
    <row r="165" spans="5:5" x14ac:dyDescent="0.25">
      <c r="E165" s="42"/>
    </row>
    <row r="166" spans="5:5" x14ac:dyDescent="0.25">
      <c r="E166" s="42"/>
    </row>
    <row r="167" spans="5:5" x14ac:dyDescent="0.25">
      <c r="E167" s="42"/>
    </row>
    <row r="168" spans="5:5" x14ac:dyDescent="0.25">
      <c r="E168" s="42"/>
    </row>
    <row r="169" spans="5:5" x14ac:dyDescent="0.25">
      <c r="E169" s="42"/>
    </row>
    <row r="170" spans="5:5" x14ac:dyDescent="0.25">
      <c r="E170" s="42"/>
    </row>
    <row r="171" spans="5:5" x14ac:dyDescent="0.25">
      <c r="E171" s="42"/>
    </row>
    <row r="172" spans="5:5" x14ac:dyDescent="0.25">
      <c r="E172" s="42"/>
    </row>
    <row r="173" spans="5:5" x14ac:dyDescent="0.25">
      <c r="E173" s="42"/>
    </row>
    <row r="174" spans="5:5" x14ac:dyDescent="0.25">
      <c r="E174" s="42"/>
    </row>
    <row r="175" spans="5:5" x14ac:dyDescent="0.25">
      <c r="E175" s="42"/>
    </row>
    <row r="176" spans="5:5" x14ac:dyDescent="0.25">
      <c r="E176" s="42"/>
    </row>
    <row r="177" spans="5:5" x14ac:dyDescent="0.25">
      <c r="E177" s="42"/>
    </row>
    <row r="178" spans="5:5" x14ac:dyDescent="0.25">
      <c r="E178" s="42"/>
    </row>
    <row r="179" spans="5:5" x14ac:dyDescent="0.25">
      <c r="E179" s="42"/>
    </row>
    <row r="180" spans="5:5" x14ac:dyDescent="0.25">
      <c r="E180" s="42"/>
    </row>
    <row r="181" spans="5:5" x14ac:dyDescent="0.25">
      <c r="E181" s="42"/>
    </row>
    <row r="182" spans="5:5" x14ac:dyDescent="0.25">
      <c r="E182" s="42"/>
    </row>
    <row r="183" spans="5:5" x14ac:dyDescent="0.25">
      <c r="E183" s="42"/>
    </row>
    <row r="184" spans="5:5" x14ac:dyDescent="0.25">
      <c r="E184" s="42"/>
    </row>
    <row r="185" spans="5:5" x14ac:dyDescent="0.25">
      <c r="E185" s="42"/>
    </row>
    <row r="186" spans="5:5" x14ac:dyDescent="0.25">
      <c r="E186" s="42"/>
    </row>
    <row r="187" spans="5:5" x14ac:dyDescent="0.25">
      <c r="E187" s="42"/>
    </row>
    <row r="188" spans="5:5" x14ac:dyDescent="0.25">
      <c r="E188" s="42"/>
    </row>
    <row r="189" spans="5:5" x14ac:dyDescent="0.25">
      <c r="E189" s="42"/>
    </row>
    <row r="190" spans="5:5" x14ac:dyDescent="0.25">
      <c r="E190" s="42"/>
    </row>
    <row r="191" spans="5:5" x14ac:dyDescent="0.25">
      <c r="E191" s="42"/>
    </row>
    <row r="192" spans="5:5" x14ac:dyDescent="0.25">
      <c r="E192" s="42"/>
    </row>
    <row r="193" spans="5:5" x14ac:dyDescent="0.25">
      <c r="E193" s="42"/>
    </row>
    <row r="194" spans="5:5" x14ac:dyDescent="0.25">
      <c r="E194" s="42"/>
    </row>
    <row r="195" spans="5:5" x14ac:dyDescent="0.25">
      <c r="E195" s="42"/>
    </row>
    <row r="196" spans="5:5" x14ac:dyDescent="0.25">
      <c r="E196" s="42"/>
    </row>
    <row r="197" spans="5:5" x14ac:dyDescent="0.25">
      <c r="E197" s="42"/>
    </row>
    <row r="198" spans="5:5" x14ac:dyDescent="0.25">
      <c r="E198" s="42"/>
    </row>
    <row r="199" spans="5:5" x14ac:dyDescent="0.25">
      <c r="E199" s="42"/>
    </row>
    <row r="200" spans="5:5" x14ac:dyDescent="0.25">
      <c r="E200" s="42"/>
    </row>
    <row r="201" spans="5:5" x14ac:dyDescent="0.25">
      <c r="E201" s="42"/>
    </row>
    <row r="202" spans="5:5" x14ac:dyDescent="0.25">
      <c r="E202" s="42"/>
    </row>
    <row r="203" spans="5:5" x14ac:dyDescent="0.25">
      <c r="E203" s="42"/>
    </row>
    <row r="204" spans="5:5" x14ac:dyDescent="0.25">
      <c r="E204" s="42"/>
    </row>
    <row r="205" spans="5:5" x14ac:dyDescent="0.25">
      <c r="E205" s="42"/>
    </row>
    <row r="206" spans="5:5" x14ac:dyDescent="0.25">
      <c r="E206" s="42"/>
    </row>
    <row r="207" spans="5:5" x14ac:dyDescent="0.25">
      <c r="E207" s="42"/>
    </row>
    <row r="208" spans="5:5" x14ac:dyDescent="0.25">
      <c r="E208" s="42"/>
    </row>
    <row r="209" spans="5:5" x14ac:dyDescent="0.25">
      <c r="E209" s="42"/>
    </row>
    <row r="210" spans="5:5" x14ac:dyDescent="0.25">
      <c r="E210" s="42"/>
    </row>
    <row r="211" spans="5:5" x14ac:dyDescent="0.25">
      <c r="E211" s="42"/>
    </row>
    <row r="212" spans="5:5" x14ac:dyDescent="0.25">
      <c r="E212" s="42"/>
    </row>
    <row r="213" spans="5:5" x14ac:dyDescent="0.25">
      <c r="E213" s="42"/>
    </row>
    <row r="214" spans="5:5" x14ac:dyDescent="0.25">
      <c r="E214" s="42"/>
    </row>
    <row r="215" spans="5:5" x14ac:dyDescent="0.25">
      <c r="E215" s="42"/>
    </row>
    <row r="216" spans="5:5" x14ac:dyDescent="0.25">
      <c r="E216" s="42"/>
    </row>
    <row r="217" spans="5:5" x14ac:dyDescent="0.25">
      <c r="E217" s="42"/>
    </row>
    <row r="218" spans="5:5" x14ac:dyDescent="0.25">
      <c r="E218" s="42"/>
    </row>
    <row r="219" spans="5:5" x14ac:dyDescent="0.25">
      <c r="E219" s="42"/>
    </row>
    <row r="220" spans="5:5" x14ac:dyDescent="0.25">
      <c r="E220" s="42"/>
    </row>
    <row r="221" spans="5:5" x14ac:dyDescent="0.25">
      <c r="E221" s="42"/>
    </row>
    <row r="222" spans="5:5" x14ac:dyDescent="0.25">
      <c r="E222" s="42"/>
    </row>
    <row r="223" spans="5:5" x14ac:dyDescent="0.25">
      <c r="E223" s="42"/>
    </row>
    <row r="224" spans="5:5" x14ac:dyDescent="0.25">
      <c r="E224" s="42"/>
    </row>
    <row r="225" spans="5:5" x14ac:dyDescent="0.25">
      <c r="E225" s="42"/>
    </row>
    <row r="226" spans="5:5" x14ac:dyDescent="0.25">
      <c r="E226" s="42"/>
    </row>
    <row r="227" spans="5:5" x14ac:dyDescent="0.25">
      <c r="E227" s="42"/>
    </row>
    <row r="228" spans="5:5" x14ac:dyDescent="0.25">
      <c r="E228" s="42"/>
    </row>
    <row r="229" spans="5:5" x14ac:dyDescent="0.25">
      <c r="E229" s="42"/>
    </row>
    <row r="230" spans="5:5" x14ac:dyDescent="0.25">
      <c r="E230" s="42"/>
    </row>
    <row r="231" spans="5:5" x14ac:dyDescent="0.25">
      <c r="E231" s="42"/>
    </row>
    <row r="232" spans="5:5" x14ac:dyDescent="0.25">
      <c r="E232" s="42"/>
    </row>
    <row r="233" spans="5:5" x14ac:dyDescent="0.25">
      <c r="E233" s="42"/>
    </row>
    <row r="234" spans="5:5" x14ac:dyDescent="0.25">
      <c r="E234" s="42"/>
    </row>
    <row r="235" spans="5:5" x14ac:dyDescent="0.25">
      <c r="E235" s="42"/>
    </row>
    <row r="236" spans="5:5" x14ac:dyDescent="0.25">
      <c r="E236" s="42"/>
    </row>
    <row r="237" spans="5:5" x14ac:dyDescent="0.25">
      <c r="E237" s="42"/>
    </row>
    <row r="238" spans="5:5" x14ac:dyDescent="0.25">
      <c r="E238" s="42"/>
    </row>
    <row r="239" spans="5:5" x14ac:dyDescent="0.25">
      <c r="E239" s="42"/>
    </row>
    <row r="240" spans="5:5" x14ac:dyDescent="0.25">
      <c r="E240" s="42"/>
    </row>
    <row r="241" spans="5:5" x14ac:dyDescent="0.25">
      <c r="E241" s="42"/>
    </row>
    <row r="242" spans="5:5" x14ac:dyDescent="0.25">
      <c r="E242" s="42"/>
    </row>
    <row r="243" spans="5:5" x14ac:dyDescent="0.25">
      <c r="E243" s="42"/>
    </row>
    <row r="244" spans="5:5" x14ac:dyDescent="0.25">
      <c r="E244" s="42"/>
    </row>
    <row r="245" spans="5:5" x14ac:dyDescent="0.25">
      <c r="E245" s="42"/>
    </row>
    <row r="246" spans="5:5" x14ac:dyDescent="0.25">
      <c r="E246" s="42"/>
    </row>
    <row r="247" spans="5:5" x14ac:dyDescent="0.25">
      <c r="E247" s="42"/>
    </row>
    <row r="248" spans="5:5" x14ac:dyDescent="0.25">
      <c r="E248" s="42"/>
    </row>
    <row r="249" spans="5:5" x14ac:dyDescent="0.25">
      <c r="E249" s="42"/>
    </row>
    <row r="250" spans="5:5" x14ac:dyDescent="0.25">
      <c r="E250" s="42"/>
    </row>
    <row r="251" spans="5:5" x14ac:dyDescent="0.25">
      <c r="E251" s="42"/>
    </row>
    <row r="252" spans="5:5" x14ac:dyDescent="0.25">
      <c r="E252" s="42"/>
    </row>
    <row r="253" spans="5:5" x14ac:dyDescent="0.25">
      <c r="E253" s="42"/>
    </row>
    <row r="254" spans="5:5" x14ac:dyDescent="0.25">
      <c r="E254" s="42"/>
    </row>
    <row r="255" spans="5:5" x14ac:dyDescent="0.25">
      <c r="E255" s="42"/>
    </row>
    <row r="256" spans="5:5" x14ac:dyDescent="0.25">
      <c r="E256" s="42"/>
    </row>
    <row r="257" spans="5:5" x14ac:dyDescent="0.25">
      <c r="E257" s="42"/>
    </row>
    <row r="258" spans="5:5" x14ac:dyDescent="0.25">
      <c r="E258" s="42"/>
    </row>
    <row r="259" spans="5:5" x14ac:dyDescent="0.25">
      <c r="E259" s="42"/>
    </row>
    <row r="260" spans="5:5" x14ac:dyDescent="0.25">
      <c r="E260" s="42"/>
    </row>
    <row r="261" spans="5:5" x14ac:dyDescent="0.25">
      <c r="E261" s="42"/>
    </row>
    <row r="262" spans="5:5" x14ac:dyDescent="0.25">
      <c r="E262" s="42"/>
    </row>
    <row r="263" spans="5:5" x14ac:dyDescent="0.25">
      <c r="E263" s="42"/>
    </row>
    <row r="264" spans="5:5" x14ac:dyDescent="0.25">
      <c r="E264" s="42"/>
    </row>
    <row r="265" spans="5:5" x14ac:dyDescent="0.25">
      <c r="E265" s="42"/>
    </row>
    <row r="266" spans="5:5" x14ac:dyDescent="0.25">
      <c r="E266" s="42"/>
    </row>
    <row r="267" spans="5:5" x14ac:dyDescent="0.25">
      <c r="E267" s="42"/>
    </row>
    <row r="268" spans="5:5" x14ac:dyDescent="0.25">
      <c r="E268" s="42"/>
    </row>
    <row r="269" spans="5:5" x14ac:dyDescent="0.25">
      <c r="E269" s="42"/>
    </row>
    <row r="270" spans="5:5" x14ac:dyDescent="0.25">
      <c r="E270" s="42"/>
    </row>
    <row r="271" spans="5:5" x14ac:dyDescent="0.25">
      <c r="E271" s="42"/>
    </row>
    <row r="272" spans="5:5" x14ac:dyDescent="0.25">
      <c r="E272" s="42"/>
    </row>
    <row r="273" spans="5:5" x14ac:dyDescent="0.25">
      <c r="E273" s="42"/>
    </row>
    <row r="274" spans="5:5" x14ac:dyDescent="0.25">
      <c r="E274" s="42"/>
    </row>
    <row r="275" spans="5:5" x14ac:dyDescent="0.25">
      <c r="E275" s="42"/>
    </row>
    <row r="276" spans="5:5" x14ac:dyDescent="0.25">
      <c r="E276" s="42"/>
    </row>
    <row r="277" spans="5:5" x14ac:dyDescent="0.25">
      <c r="E277" s="42"/>
    </row>
    <row r="278" spans="5:5" x14ac:dyDescent="0.25">
      <c r="E278" s="42"/>
    </row>
    <row r="279" spans="5:5" x14ac:dyDescent="0.25">
      <c r="E279" s="42"/>
    </row>
    <row r="280" spans="5:5" x14ac:dyDescent="0.25">
      <c r="E280" s="42"/>
    </row>
    <row r="281" spans="5:5" x14ac:dyDescent="0.25">
      <c r="E281" s="42"/>
    </row>
    <row r="282" spans="5:5" x14ac:dyDescent="0.25">
      <c r="E282" s="42"/>
    </row>
    <row r="283" spans="5:5" x14ac:dyDescent="0.25">
      <c r="E283" s="42"/>
    </row>
    <row r="284" spans="5:5" x14ac:dyDescent="0.25">
      <c r="E284" s="42"/>
    </row>
    <row r="285" spans="5:5" x14ac:dyDescent="0.25">
      <c r="E285" s="42"/>
    </row>
    <row r="286" spans="5:5" x14ac:dyDescent="0.25">
      <c r="E286" s="42"/>
    </row>
    <row r="287" spans="5:5" x14ac:dyDescent="0.25">
      <c r="E287" s="42"/>
    </row>
    <row r="288" spans="5:5" x14ac:dyDescent="0.25">
      <c r="E288" s="42"/>
    </row>
    <row r="289" spans="5:5" x14ac:dyDescent="0.25">
      <c r="E289" s="42"/>
    </row>
    <row r="290" spans="5:5" x14ac:dyDescent="0.25">
      <c r="E290" s="42"/>
    </row>
    <row r="291" spans="5:5" x14ac:dyDescent="0.25">
      <c r="E291" s="42"/>
    </row>
    <row r="292" spans="5:5" x14ac:dyDescent="0.25">
      <c r="E292" s="42"/>
    </row>
    <row r="293" spans="5:5" x14ac:dyDescent="0.25">
      <c r="E293" s="42"/>
    </row>
    <row r="294" spans="5:5" x14ac:dyDescent="0.25">
      <c r="E294" s="42"/>
    </row>
    <row r="295" spans="5:5" x14ac:dyDescent="0.25">
      <c r="E295" s="42"/>
    </row>
    <row r="296" spans="5:5" x14ac:dyDescent="0.25">
      <c r="E296" s="42"/>
    </row>
    <row r="297" spans="5:5" x14ac:dyDescent="0.25">
      <c r="E297" s="42"/>
    </row>
    <row r="298" spans="5:5" x14ac:dyDescent="0.25">
      <c r="E298" s="42"/>
    </row>
    <row r="299" spans="5:5" x14ac:dyDescent="0.25">
      <c r="E299" s="42"/>
    </row>
    <row r="300" spans="5:5" x14ac:dyDescent="0.25">
      <c r="E300" s="42"/>
    </row>
    <row r="301" spans="5:5" x14ac:dyDescent="0.25">
      <c r="E301" s="42"/>
    </row>
    <row r="302" spans="5:5" x14ac:dyDescent="0.25">
      <c r="E302" s="42"/>
    </row>
    <row r="303" spans="5:5" x14ac:dyDescent="0.25">
      <c r="E303" s="42"/>
    </row>
    <row r="304" spans="5:5" x14ac:dyDescent="0.25">
      <c r="E304" s="42"/>
    </row>
    <row r="305" spans="5:5" x14ac:dyDescent="0.25">
      <c r="E305" s="42"/>
    </row>
    <row r="306" spans="5:5" x14ac:dyDescent="0.25">
      <c r="E306" s="42"/>
    </row>
    <row r="307" spans="5:5" x14ac:dyDescent="0.25">
      <c r="E307" s="42"/>
    </row>
    <row r="308" spans="5:5" x14ac:dyDescent="0.25">
      <c r="E308" s="42"/>
    </row>
    <row r="309" spans="5:5" x14ac:dyDescent="0.25">
      <c r="E309" s="42"/>
    </row>
    <row r="310" spans="5:5" x14ac:dyDescent="0.25">
      <c r="E310" s="42"/>
    </row>
    <row r="311" spans="5:5" x14ac:dyDescent="0.25">
      <c r="E311" s="42"/>
    </row>
    <row r="312" spans="5:5" x14ac:dyDescent="0.25">
      <c r="E312" s="42"/>
    </row>
    <row r="313" spans="5:5" x14ac:dyDescent="0.25">
      <c r="E313" s="42"/>
    </row>
    <row r="314" spans="5:5" x14ac:dyDescent="0.25">
      <c r="E314" s="42"/>
    </row>
    <row r="315" spans="5:5" x14ac:dyDescent="0.25">
      <c r="E315" s="42"/>
    </row>
    <row r="316" spans="5:5" x14ac:dyDescent="0.25">
      <c r="E316" s="42"/>
    </row>
    <row r="317" spans="5:5" x14ac:dyDescent="0.25">
      <c r="E317" s="42"/>
    </row>
    <row r="318" spans="5:5" x14ac:dyDescent="0.25">
      <c r="E318" s="42"/>
    </row>
    <row r="319" spans="5:5" x14ac:dyDescent="0.25">
      <c r="E319" s="42"/>
    </row>
    <row r="320" spans="5:5" x14ac:dyDescent="0.25">
      <c r="E320" s="42"/>
    </row>
    <row r="321" spans="5:5" x14ac:dyDescent="0.25">
      <c r="E321" s="42"/>
    </row>
    <row r="322" spans="5:5" x14ac:dyDescent="0.25">
      <c r="E322" s="42"/>
    </row>
    <row r="323" spans="5:5" x14ac:dyDescent="0.25">
      <c r="E323" s="42"/>
    </row>
    <row r="324" spans="5:5" x14ac:dyDescent="0.25">
      <c r="E324" s="42"/>
    </row>
    <row r="325" spans="5:5" x14ac:dyDescent="0.25">
      <c r="E325" s="42"/>
    </row>
    <row r="326" spans="5:5" x14ac:dyDescent="0.25">
      <c r="E326" s="42"/>
    </row>
    <row r="327" spans="5:5" x14ac:dyDescent="0.25">
      <c r="E327" s="42"/>
    </row>
    <row r="328" spans="5:5" x14ac:dyDescent="0.25">
      <c r="E328" s="42"/>
    </row>
    <row r="329" spans="5:5" x14ac:dyDescent="0.25">
      <c r="E329" s="42"/>
    </row>
    <row r="330" spans="5:5" x14ac:dyDescent="0.25">
      <c r="E330" s="42"/>
    </row>
    <row r="331" spans="5:5" x14ac:dyDescent="0.25">
      <c r="E331" s="42"/>
    </row>
    <row r="332" spans="5:5" x14ac:dyDescent="0.25">
      <c r="E332" s="42"/>
    </row>
    <row r="333" spans="5:5" x14ac:dyDescent="0.25">
      <c r="E333" s="42"/>
    </row>
    <row r="334" spans="5:5" x14ac:dyDescent="0.25">
      <c r="E334" s="42"/>
    </row>
    <row r="335" spans="5:5" x14ac:dyDescent="0.25">
      <c r="E335" s="42"/>
    </row>
    <row r="336" spans="5:5" x14ac:dyDescent="0.25">
      <c r="E336" s="42"/>
    </row>
    <row r="337" spans="5:5" x14ac:dyDescent="0.25">
      <c r="E337" s="42"/>
    </row>
    <row r="338" spans="5:5" x14ac:dyDescent="0.25">
      <c r="E338" s="42"/>
    </row>
    <row r="339" spans="5:5" x14ac:dyDescent="0.25">
      <c r="E339" s="42"/>
    </row>
    <row r="340" spans="5:5" x14ac:dyDescent="0.25">
      <c r="E340" s="42"/>
    </row>
    <row r="341" spans="5:5" x14ac:dyDescent="0.25">
      <c r="E341" s="42"/>
    </row>
    <row r="342" spans="5:5" x14ac:dyDescent="0.25">
      <c r="E342" s="42"/>
    </row>
    <row r="343" spans="5:5" x14ac:dyDescent="0.25">
      <c r="E343" s="42"/>
    </row>
    <row r="344" spans="5:5" x14ac:dyDescent="0.25">
      <c r="E344" s="42"/>
    </row>
    <row r="345" spans="5:5" x14ac:dyDescent="0.25">
      <c r="E345" s="42"/>
    </row>
    <row r="346" spans="5:5" x14ac:dyDescent="0.25">
      <c r="E346" s="42"/>
    </row>
    <row r="347" spans="5:5" x14ac:dyDescent="0.25">
      <c r="E347" s="42"/>
    </row>
    <row r="348" spans="5:5" x14ac:dyDescent="0.25">
      <c r="E348" s="42"/>
    </row>
    <row r="349" spans="5:5" x14ac:dyDescent="0.25">
      <c r="E349" s="42"/>
    </row>
    <row r="350" spans="5:5" x14ac:dyDescent="0.25">
      <c r="E350" s="42"/>
    </row>
    <row r="351" spans="5:5" x14ac:dyDescent="0.25">
      <c r="E351" s="42"/>
    </row>
    <row r="352" spans="5:5" x14ac:dyDescent="0.25">
      <c r="E352" s="42"/>
    </row>
    <row r="353" spans="5:5" x14ac:dyDescent="0.25">
      <c r="E353" s="42"/>
    </row>
    <row r="354" spans="5:5" x14ac:dyDescent="0.25">
      <c r="E354" s="42"/>
    </row>
    <row r="355" spans="5:5" x14ac:dyDescent="0.25">
      <c r="E355" s="42"/>
    </row>
    <row r="356" spans="5:5" x14ac:dyDescent="0.25">
      <c r="E356" s="42"/>
    </row>
    <row r="357" spans="5:5" x14ac:dyDescent="0.25">
      <c r="E357" s="42"/>
    </row>
    <row r="358" spans="5:5" x14ac:dyDescent="0.25">
      <c r="E358" s="42"/>
    </row>
    <row r="359" spans="5:5" x14ac:dyDescent="0.25">
      <c r="E359" s="42"/>
    </row>
    <row r="360" spans="5:5" x14ac:dyDescent="0.25">
      <c r="E360" s="42"/>
    </row>
    <row r="361" spans="5:5" x14ac:dyDescent="0.25">
      <c r="E361" s="42"/>
    </row>
    <row r="362" spans="5:5" x14ac:dyDescent="0.25">
      <c r="E362" s="42"/>
    </row>
    <row r="363" spans="5:5" x14ac:dyDescent="0.25">
      <c r="E363" s="42"/>
    </row>
    <row r="364" spans="5:5" x14ac:dyDescent="0.25">
      <c r="E364" s="42"/>
    </row>
    <row r="365" spans="5:5" x14ac:dyDescent="0.25">
      <c r="E365" s="42"/>
    </row>
    <row r="366" spans="5:5" x14ac:dyDescent="0.25">
      <c r="E366" s="42"/>
    </row>
    <row r="367" spans="5:5" x14ac:dyDescent="0.25">
      <c r="E367" s="42"/>
    </row>
    <row r="368" spans="5:5" x14ac:dyDescent="0.25">
      <c r="E368" s="42"/>
    </row>
    <row r="369" spans="5:5" x14ac:dyDescent="0.25">
      <c r="E369" s="42"/>
    </row>
    <row r="370" spans="5:5" x14ac:dyDescent="0.25">
      <c r="E370" s="42"/>
    </row>
    <row r="371" spans="5:5" x14ac:dyDescent="0.25">
      <c r="E371" s="42"/>
    </row>
    <row r="372" spans="5:5" x14ac:dyDescent="0.25">
      <c r="E372" s="42"/>
    </row>
    <row r="373" spans="5:5" x14ac:dyDescent="0.25">
      <c r="E373" s="42"/>
    </row>
    <row r="374" spans="5:5" x14ac:dyDescent="0.25">
      <c r="E374" s="42"/>
    </row>
    <row r="375" spans="5:5" x14ac:dyDescent="0.25">
      <c r="E375" s="42"/>
    </row>
    <row r="376" spans="5:5" x14ac:dyDescent="0.25">
      <c r="E376" s="42"/>
    </row>
    <row r="377" spans="5:5" x14ac:dyDescent="0.25">
      <c r="E377" s="42"/>
    </row>
    <row r="378" spans="5:5" x14ac:dyDescent="0.25">
      <c r="E378" s="42"/>
    </row>
    <row r="379" spans="5:5" x14ac:dyDescent="0.25">
      <c r="E379" s="42"/>
    </row>
    <row r="380" spans="5:5" x14ac:dyDescent="0.25">
      <c r="E380" s="42"/>
    </row>
    <row r="381" spans="5:5" x14ac:dyDescent="0.25">
      <c r="E381" s="42"/>
    </row>
    <row r="382" spans="5:5" x14ac:dyDescent="0.25">
      <c r="E382" s="42"/>
    </row>
    <row r="383" spans="5:5" x14ac:dyDescent="0.25">
      <c r="E383" s="42"/>
    </row>
    <row r="384" spans="5:5" x14ac:dyDescent="0.25">
      <c r="E384" s="42"/>
    </row>
    <row r="385" spans="5:5" x14ac:dyDescent="0.25">
      <c r="E385" s="42"/>
    </row>
    <row r="386" spans="5:5" x14ac:dyDescent="0.25">
      <c r="E386" s="42"/>
    </row>
    <row r="387" spans="5:5" x14ac:dyDescent="0.25">
      <c r="E387" s="42"/>
    </row>
    <row r="388" spans="5:5" x14ac:dyDescent="0.25">
      <c r="E388" s="42"/>
    </row>
    <row r="389" spans="5:5" x14ac:dyDescent="0.25">
      <c r="E389" s="42"/>
    </row>
    <row r="390" spans="5:5" x14ac:dyDescent="0.25">
      <c r="E390" s="42"/>
    </row>
    <row r="391" spans="5:5" x14ac:dyDescent="0.25">
      <c r="E391" s="42"/>
    </row>
    <row r="392" spans="5:5" x14ac:dyDescent="0.25">
      <c r="E392" s="42"/>
    </row>
    <row r="393" spans="5:5" x14ac:dyDescent="0.25">
      <c r="E393" s="42"/>
    </row>
    <row r="394" spans="5:5" x14ac:dyDescent="0.25">
      <c r="E394" s="42"/>
    </row>
    <row r="395" spans="5:5" x14ac:dyDescent="0.25">
      <c r="E395" s="42"/>
    </row>
    <row r="396" spans="5:5" x14ac:dyDescent="0.25">
      <c r="E396" s="42"/>
    </row>
    <row r="397" spans="5:5" x14ac:dyDescent="0.25">
      <c r="E397" s="42"/>
    </row>
    <row r="398" spans="5:5" x14ac:dyDescent="0.25">
      <c r="E398" s="42"/>
    </row>
    <row r="399" spans="5:5" x14ac:dyDescent="0.25">
      <c r="E399" s="42"/>
    </row>
    <row r="400" spans="5:5" x14ac:dyDescent="0.25">
      <c r="E400" s="42"/>
    </row>
    <row r="401" spans="5:5" x14ac:dyDescent="0.25">
      <c r="E401" s="42"/>
    </row>
    <row r="402" spans="5:5" x14ac:dyDescent="0.25">
      <c r="E402" s="42"/>
    </row>
    <row r="403" spans="5:5" x14ac:dyDescent="0.25">
      <c r="E403" s="42"/>
    </row>
    <row r="404" spans="5:5" x14ac:dyDescent="0.25">
      <c r="E404" s="42"/>
    </row>
    <row r="405" spans="5:5" x14ac:dyDescent="0.25">
      <c r="E405" s="42"/>
    </row>
    <row r="406" spans="5:5" x14ac:dyDescent="0.25">
      <c r="E406" s="42"/>
    </row>
    <row r="407" spans="5:5" x14ac:dyDescent="0.25">
      <c r="E407" s="42"/>
    </row>
    <row r="408" spans="5:5" x14ac:dyDescent="0.25">
      <c r="E408" s="42"/>
    </row>
    <row r="409" spans="5:5" x14ac:dyDescent="0.25">
      <c r="E409" s="42"/>
    </row>
    <row r="410" spans="5:5" x14ac:dyDescent="0.25">
      <c r="E410" s="42"/>
    </row>
    <row r="411" spans="5:5" x14ac:dyDescent="0.25">
      <c r="E411" s="42"/>
    </row>
    <row r="412" spans="5:5" x14ac:dyDescent="0.25">
      <c r="E412" s="42"/>
    </row>
    <row r="413" spans="5:5" x14ac:dyDescent="0.25">
      <c r="E413" s="42"/>
    </row>
    <row r="414" spans="5:5" x14ac:dyDescent="0.25">
      <c r="E414" s="42"/>
    </row>
    <row r="415" spans="5:5" x14ac:dyDescent="0.25">
      <c r="E415" s="42"/>
    </row>
    <row r="416" spans="5:5" x14ac:dyDescent="0.25">
      <c r="E416" s="42"/>
    </row>
    <row r="417" spans="5:5" x14ac:dyDescent="0.25">
      <c r="E417" s="42"/>
    </row>
    <row r="418" spans="5:5" x14ac:dyDescent="0.25">
      <c r="E418" s="42"/>
    </row>
    <row r="419" spans="5:5" x14ac:dyDescent="0.25">
      <c r="E419" s="42"/>
    </row>
    <row r="420" spans="5:5" x14ac:dyDescent="0.25">
      <c r="E420" s="42"/>
    </row>
    <row r="421" spans="5:5" x14ac:dyDescent="0.25">
      <c r="E421" s="42"/>
    </row>
    <row r="422" spans="5:5" x14ac:dyDescent="0.25">
      <c r="E422" s="42"/>
    </row>
    <row r="423" spans="5:5" x14ac:dyDescent="0.25">
      <c r="E423" s="42"/>
    </row>
    <row r="424" spans="5:5" x14ac:dyDescent="0.25">
      <c r="E424" s="42"/>
    </row>
    <row r="425" spans="5:5" x14ac:dyDescent="0.25">
      <c r="E425" s="42"/>
    </row>
    <row r="426" spans="5:5" x14ac:dyDescent="0.25">
      <c r="E426" s="42"/>
    </row>
    <row r="427" spans="5:5" x14ac:dyDescent="0.25">
      <c r="E427" s="42"/>
    </row>
    <row r="428" spans="5:5" x14ac:dyDescent="0.25">
      <c r="E428" s="42"/>
    </row>
    <row r="429" spans="5:5" x14ac:dyDescent="0.25">
      <c r="E429" s="42"/>
    </row>
    <row r="430" spans="5:5" x14ac:dyDescent="0.25">
      <c r="E430" s="42"/>
    </row>
    <row r="431" spans="5:5" x14ac:dyDescent="0.25">
      <c r="E431" s="42"/>
    </row>
    <row r="432" spans="5:5" x14ac:dyDescent="0.25">
      <c r="E432" s="42"/>
    </row>
    <row r="433" spans="5:5" x14ac:dyDescent="0.25">
      <c r="E433" s="42"/>
    </row>
    <row r="434" spans="5:5" x14ac:dyDescent="0.25">
      <c r="E434" s="42"/>
    </row>
    <row r="435" spans="5:5" x14ac:dyDescent="0.25">
      <c r="E435" s="42"/>
    </row>
    <row r="436" spans="5:5" x14ac:dyDescent="0.25">
      <c r="E436" s="42"/>
    </row>
    <row r="437" spans="5:5" x14ac:dyDescent="0.25">
      <c r="E437" s="42"/>
    </row>
    <row r="438" spans="5:5" x14ac:dyDescent="0.25">
      <c r="E438" s="42"/>
    </row>
    <row r="439" spans="5:5" x14ac:dyDescent="0.25">
      <c r="E439" s="42"/>
    </row>
    <row r="440" spans="5:5" x14ac:dyDescent="0.25">
      <c r="E440" s="42"/>
    </row>
    <row r="441" spans="5:5" x14ac:dyDescent="0.25">
      <c r="E441" s="42"/>
    </row>
    <row r="442" spans="5:5" x14ac:dyDescent="0.25">
      <c r="E442" s="42"/>
    </row>
    <row r="443" spans="5:5" x14ac:dyDescent="0.25">
      <c r="E443" s="42"/>
    </row>
    <row r="444" spans="5:5" x14ac:dyDescent="0.25">
      <c r="E444" s="42"/>
    </row>
    <row r="445" spans="5:5" x14ac:dyDescent="0.25">
      <c r="E445" s="42"/>
    </row>
    <row r="446" spans="5:5" x14ac:dyDescent="0.25">
      <c r="E446" s="42"/>
    </row>
    <row r="447" spans="5:5" x14ac:dyDescent="0.25">
      <c r="E447" s="42"/>
    </row>
    <row r="448" spans="5:5" x14ac:dyDescent="0.25">
      <c r="E448" s="42"/>
    </row>
    <row r="449" spans="5:5" x14ac:dyDescent="0.25">
      <c r="E449" s="42"/>
    </row>
    <row r="450" spans="5:5" x14ac:dyDescent="0.25">
      <c r="E450" s="42"/>
    </row>
    <row r="451" spans="5:5" x14ac:dyDescent="0.25">
      <c r="E451" s="42"/>
    </row>
    <row r="452" spans="5:5" x14ac:dyDescent="0.25">
      <c r="E452" s="42"/>
    </row>
    <row r="453" spans="5:5" x14ac:dyDescent="0.25">
      <c r="E453" s="42"/>
    </row>
    <row r="454" spans="5:5" x14ac:dyDescent="0.25">
      <c r="E454" s="42"/>
    </row>
    <row r="455" spans="5:5" x14ac:dyDescent="0.25">
      <c r="E455" s="42"/>
    </row>
    <row r="456" spans="5:5" x14ac:dyDescent="0.25">
      <c r="E456" s="42"/>
    </row>
    <row r="457" spans="5:5" x14ac:dyDescent="0.25">
      <c r="E457" s="42"/>
    </row>
    <row r="458" spans="5:5" x14ac:dyDescent="0.25">
      <c r="E458" s="42"/>
    </row>
    <row r="459" spans="5:5" x14ac:dyDescent="0.25">
      <c r="E459" s="42"/>
    </row>
    <row r="460" spans="5:5" x14ac:dyDescent="0.25">
      <c r="E460" s="42"/>
    </row>
    <row r="461" spans="5:5" x14ac:dyDescent="0.25">
      <c r="E461" s="42"/>
    </row>
    <row r="462" spans="5:5" x14ac:dyDescent="0.25">
      <c r="E462" s="42"/>
    </row>
    <row r="463" spans="5:5" x14ac:dyDescent="0.25">
      <c r="E463" s="42"/>
    </row>
    <row r="464" spans="5:5" x14ac:dyDescent="0.25">
      <c r="E464" s="42"/>
    </row>
    <row r="465" spans="5:5" x14ac:dyDescent="0.25">
      <c r="E465" s="42"/>
    </row>
    <row r="466" spans="5:5" x14ac:dyDescent="0.25">
      <c r="E466" s="42"/>
    </row>
    <row r="467" spans="5:5" x14ac:dyDescent="0.25">
      <c r="E467" s="42"/>
    </row>
    <row r="468" spans="5:5" x14ac:dyDescent="0.25">
      <c r="E468" s="42"/>
    </row>
    <row r="469" spans="5:5" x14ac:dyDescent="0.25">
      <c r="E469" s="42"/>
    </row>
    <row r="470" spans="5:5" x14ac:dyDescent="0.25">
      <c r="E470" s="42"/>
    </row>
    <row r="471" spans="5:5" x14ac:dyDescent="0.25">
      <c r="E471" s="42"/>
    </row>
    <row r="472" spans="5:5" x14ac:dyDescent="0.25">
      <c r="E472" s="42"/>
    </row>
    <row r="473" spans="5:5" x14ac:dyDescent="0.25">
      <c r="E473" s="42"/>
    </row>
    <row r="474" spans="5:5" x14ac:dyDescent="0.25">
      <c r="E474" s="42"/>
    </row>
    <row r="475" spans="5:5" x14ac:dyDescent="0.25">
      <c r="E475" s="42"/>
    </row>
    <row r="476" spans="5:5" x14ac:dyDescent="0.25">
      <c r="E476" s="42"/>
    </row>
    <row r="477" spans="5:5" x14ac:dyDescent="0.25">
      <c r="E477" s="42"/>
    </row>
    <row r="478" spans="5:5" x14ac:dyDescent="0.25">
      <c r="E478" s="42"/>
    </row>
    <row r="479" spans="5:5" x14ac:dyDescent="0.25">
      <c r="E479" s="42"/>
    </row>
    <row r="480" spans="5:5" x14ac:dyDescent="0.25">
      <c r="E480" s="42"/>
    </row>
    <row r="481" spans="5:5" x14ac:dyDescent="0.25">
      <c r="E481" s="42"/>
    </row>
    <row r="482" spans="5:5" x14ac:dyDescent="0.25">
      <c r="E482" s="42"/>
    </row>
    <row r="483" spans="5:5" x14ac:dyDescent="0.25">
      <c r="E483" s="42"/>
    </row>
    <row r="484" spans="5:5" x14ac:dyDescent="0.25">
      <c r="E484" s="42"/>
    </row>
    <row r="485" spans="5:5" x14ac:dyDescent="0.25">
      <c r="E485" s="42"/>
    </row>
    <row r="486" spans="5:5" x14ac:dyDescent="0.25">
      <c r="E486" s="42"/>
    </row>
    <row r="487" spans="5:5" x14ac:dyDescent="0.25">
      <c r="E487" s="42"/>
    </row>
    <row r="488" spans="5:5" x14ac:dyDescent="0.25">
      <c r="E488" s="42"/>
    </row>
    <row r="489" spans="5:5" x14ac:dyDescent="0.25">
      <c r="E489" s="42"/>
    </row>
    <row r="490" spans="5:5" x14ac:dyDescent="0.25">
      <c r="E490" s="42"/>
    </row>
    <row r="491" spans="5:5" x14ac:dyDescent="0.25">
      <c r="E491" s="42"/>
    </row>
    <row r="492" spans="5:5" x14ac:dyDescent="0.25">
      <c r="E492" s="42"/>
    </row>
    <row r="493" spans="5:5" x14ac:dyDescent="0.25">
      <c r="E493" s="42"/>
    </row>
    <row r="494" spans="5:5" x14ac:dyDescent="0.25">
      <c r="E494" s="42"/>
    </row>
    <row r="495" spans="5:5" x14ac:dyDescent="0.25">
      <c r="E495" s="42"/>
    </row>
    <row r="496" spans="5:5" x14ac:dyDescent="0.25">
      <c r="E496" s="42"/>
    </row>
    <row r="497" spans="5:5" x14ac:dyDescent="0.25">
      <c r="E497" s="42"/>
    </row>
    <row r="498" spans="5:5" x14ac:dyDescent="0.25">
      <c r="E498" s="42"/>
    </row>
    <row r="499" spans="5:5" x14ac:dyDescent="0.25">
      <c r="E499" s="42"/>
    </row>
    <row r="500" spans="5:5" x14ac:dyDescent="0.25">
      <c r="E500" s="42"/>
    </row>
    <row r="501" spans="5:5" x14ac:dyDescent="0.25">
      <c r="E501" s="42"/>
    </row>
    <row r="502" spans="5:5" x14ac:dyDescent="0.25">
      <c r="E502" s="42"/>
    </row>
    <row r="503" spans="5:5" x14ac:dyDescent="0.25">
      <c r="E503" s="42"/>
    </row>
    <row r="504" spans="5:5" x14ac:dyDescent="0.25">
      <c r="E504" s="42"/>
    </row>
    <row r="505" spans="5:5" x14ac:dyDescent="0.25">
      <c r="E505" s="42"/>
    </row>
    <row r="506" spans="5:5" x14ac:dyDescent="0.25">
      <c r="E506" s="42"/>
    </row>
    <row r="507" spans="5:5" x14ac:dyDescent="0.25">
      <c r="E507" s="42"/>
    </row>
    <row r="508" spans="5:5" x14ac:dyDescent="0.25">
      <c r="E508" s="42"/>
    </row>
    <row r="509" spans="5:5" x14ac:dyDescent="0.25">
      <c r="E509" s="42"/>
    </row>
    <row r="510" spans="5:5" x14ac:dyDescent="0.25">
      <c r="E510" s="42"/>
    </row>
    <row r="511" spans="5:5" x14ac:dyDescent="0.25">
      <c r="E511" s="42"/>
    </row>
    <row r="512" spans="5:5" x14ac:dyDescent="0.25">
      <c r="E512" s="42"/>
    </row>
    <row r="513" spans="5:5" x14ac:dyDescent="0.25">
      <c r="E513" s="42"/>
    </row>
    <row r="514" spans="5:5" x14ac:dyDescent="0.25">
      <c r="E514" s="42"/>
    </row>
    <row r="515" spans="5:5" x14ac:dyDescent="0.25">
      <c r="E515" s="42"/>
    </row>
    <row r="516" spans="5:5" x14ac:dyDescent="0.25">
      <c r="E516" s="42"/>
    </row>
    <row r="517" spans="5:5" x14ac:dyDescent="0.25">
      <c r="E517" s="42"/>
    </row>
    <row r="518" spans="5:5" x14ac:dyDescent="0.25">
      <c r="E518" s="42"/>
    </row>
    <row r="519" spans="5:5" x14ac:dyDescent="0.25">
      <c r="E519" s="42"/>
    </row>
    <row r="520" spans="5:5" x14ac:dyDescent="0.25">
      <c r="E520" s="42"/>
    </row>
    <row r="521" spans="5:5" x14ac:dyDescent="0.25">
      <c r="E521" s="42"/>
    </row>
    <row r="522" spans="5:5" x14ac:dyDescent="0.25">
      <c r="E522" s="42"/>
    </row>
    <row r="523" spans="5:5" x14ac:dyDescent="0.25">
      <c r="E523" s="42"/>
    </row>
    <row r="524" spans="5:5" x14ac:dyDescent="0.25">
      <c r="E524" s="42"/>
    </row>
    <row r="525" spans="5:5" x14ac:dyDescent="0.25">
      <c r="E525" s="42"/>
    </row>
    <row r="526" spans="5:5" x14ac:dyDescent="0.25">
      <c r="E526" s="42"/>
    </row>
    <row r="527" spans="5:5" x14ac:dyDescent="0.25">
      <c r="E527" s="42"/>
    </row>
    <row r="528" spans="5:5" x14ac:dyDescent="0.25">
      <c r="E528" s="42"/>
    </row>
    <row r="529" spans="5:5" x14ac:dyDescent="0.25">
      <c r="E529" s="42"/>
    </row>
    <row r="530" spans="5:5" x14ac:dyDescent="0.25">
      <c r="E530" s="42"/>
    </row>
    <row r="531" spans="5:5" x14ac:dyDescent="0.25">
      <c r="E531" s="42"/>
    </row>
    <row r="532" spans="5:5" x14ac:dyDescent="0.25">
      <c r="E532" s="42"/>
    </row>
    <row r="533" spans="5:5" x14ac:dyDescent="0.25">
      <c r="E533" s="42"/>
    </row>
    <row r="534" spans="5:5" x14ac:dyDescent="0.25">
      <c r="E534" s="42"/>
    </row>
    <row r="535" spans="5:5" x14ac:dyDescent="0.25">
      <c r="E535" s="42"/>
    </row>
    <row r="536" spans="5:5" x14ac:dyDescent="0.25">
      <c r="E536" s="42"/>
    </row>
    <row r="537" spans="5:5" x14ac:dyDescent="0.25">
      <c r="E537" s="42"/>
    </row>
    <row r="538" spans="5:5" x14ac:dyDescent="0.25">
      <c r="E538" s="42"/>
    </row>
    <row r="539" spans="5:5" x14ac:dyDescent="0.25">
      <c r="E539" s="42"/>
    </row>
    <row r="540" spans="5:5" x14ac:dyDescent="0.25">
      <c r="E540" s="42"/>
    </row>
    <row r="541" spans="5:5" x14ac:dyDescent="0.25">
      <c r="E541" s="42"/>
    </row>
    <row r="542" spans="5:5" x14ac:dyDescent="0.25">
      <c r="E542" s="42"/>
    </row>
    <row r="543" spans="5:5" x14ac:dyDescent="0.25">
      <c r="E543" s="42"/>
    </row>
    <row r="544" spans="5:5" x14ac:dyDescent="0.25">
      <c r="E544" s="42"/>
    </row>
    <row r="545" spans="5:5" x14ac:dyDescent="0.25">
      <c r="E545" s="42"/>
    </row>
    <row r="546" spans="5:5" x14ac:dyDescent="0.25">
      <c r="E546" s="42"/>
    </row>
    <row r="547" spans="5:5" x14ac:dyDescent="0.25">
      <c r="E547" s="42"/>
    </row>
    <row r="548" spans="5:5" x14ac:dyDescent="0.25">
      <c r="E548" s="42"/>
    </row>
    <row r="549" spans="5:5" x14ac:dyDescent="0.25">
      <c r="E549" s="42"/>
    </row>
    <row r="550" spans="5:5" x14ac:dyDescent="0.25">
      <c r="E550" s="42"/>
    </row>
    <row r="551" spans="5:5" x14ac:dyDescent="0.25">
      <c r="E551" s="42"/>
    </row>
    <row r="552" spans="5:5" x14ac:dyDescent="0.25">
      <c r="E552" s="42"/>
    </row>
    <row r="553" spans="5:5" x14ac:dyDescent="0.25">
      <c r="E553" s="42"/>
    </row>
    <row r="554" spans="5:5" x14ac:dyDescent="0.25">
      <c r="E554" s="42"/>
    </row>
    <row r="555" spans="5:5" x14ac:dyDescent="0.25">
      <c r="E555" s="42"/>
    </row>
    <row r="556" spans="5:5" x14ac:dyDescent="0.25">
      <c r="E556" s="42"/>
    </row>
    <row r="557" spans="5:5" x14ac:dyDescent="0.25">
      <c r="E557" s="42"/>
    </row>
    <row r="558" spans="5:5" x14ac:dyDescent="0.25">
      <c r="E558" s="42"/>
    </row>
    <row r="559" spans="5:5" x14ac:dyDescent="0.25">
      <c r="E559" s="42"/>
    </row>
    <row r="560" spans="5:5" x14ac:dyDescent="0.25">
      <c r="E560" s="42"/>
    </row>
    <row r="561" spans="5:5" x14ac:dyDescent="0.25">
      <c r="E561" s="42"/>
    </row>
    <row r="562" spans="5:5" x14ac:dyDescent="0.25">
      <c r="E562" s="42"/>
    </row>
    <row r="563" spans="5:5" x14ac:dyDescent="0.25">
      <c r="E563" s="42"/>
    </row>
    <row r="564" spans="5:5" x14ac:dyDescent="0.25">
      <c r="E564" s="42"/>
    </row>
    <row r="565" spans="5:5" x14ac:dyDescent="0.25">
      <c r="E565" s="42"/>
    </row>
    <row r="566" spans="5:5" x14ac:dyDescent="0.25">
      <c r="E566" s="42"/>
    </row>
    <row r="567" spans="5:5" x14ac:dyDescent="0.25">
      <c r="E567" s="42"/>
    </row>
    <row r="568" spans="5:5" x14ac:dyDescent="0.25">
      <c r="E568" s="42"/>
    </row>
    <row r="569" spans="5:5" x14ac:dyDescent="0.25">
      <c r="E569" s="42"/>
    </row>
    <row r="570" spans="5:5" x14ac:dyDescent="0.25">
      <c r="E570" s="42"/>
    </row>
    <row r="571" spans="5:5" x14ac:dyDescent="0.25">
      <c r="E571" s="42"/>
    </row>
    <row r="572" spans="5:5" x14ac:dyDescent="0.25">
      <c r="E572" s="42"/>
    </row>
    <row r="573" spans="5:5" x14ac:dyDescent="0.25">
      <c r="E573" s="42"/>
    </row>
    <row r="574" spans="5:5" x14ac:dyDescent="0.25">
      <c r="E574" s="42"/>
    </row>
    <row r="575" spans="5:5" x14ac:dyDescent="0.25">
      <c r="E575" s="42"/>
    </row>
    <row r="576" spans="5:5" x14ac:dyDescent="0.25">
      <c r="E576" s="42"/>
    </row>
    <row r="577" spans="5:5" x14ac:dyDescent="0.25">
      <c r="E577" s="42"/>
    </row>
    <row r="578" spans="5:5" x14ac:dyDescent="0.25">
      <c r="E578" s="42"/>
    </row>
    <row r="579" spans="5:5" x14ac:dyDescent="0.25">
      <c r="E579" s="42"/>
    </row>
    <row r="580" spans="5:5" x14ac:dyDescent="0.25">
      <c r="E580" s="42"/>
    </row>
    <row r="581" spans="5:5" x14ac:dyDescent="0.25">
      <c r="E581" s="42"/>
    </row>
    <row r="582" spans="5:5" x14ac:dyDescent="0.25">
      <c r="E582" s="42"/>
    </row>
    <row r="583" spans="5:5" x14ac:dyDescent="0.25">
      <c r="E583" s="42"/>
    </row>
    <row r="584" spans="5:5" x14ac:dyDescent="0.25">
      <c r="E584" s="42"/>
    </row>
    <row r="585" spans="5:5" x14ac:dyDescent="0.25">
      <c r="E585" s="42"/>
    </row>
    <row r="586" spans="5:5" x14ac:dyDescent="0.25">
      <c r="E586" s="42"/>
    </row>
    <row r="587" spans="5:5" x14ac:dyDescent="0.25">
      <c r="E587" s="42"/>
    </row>
    <row r="588" spans="5:5" x14ac:dyDescent="0.25">
      <c r="E588" s="42"/>
    </row>
    <row r="589" spans="5:5" x14ac:dyDescent="0.25">
      <c r="E589" s="42"/>
    </row>
    <row r="590" spans="5:5" x14ac:dyDescent="0.25">
      <c r="E590" s="42"/>
    </row>
    <row r="591" spans="5:5" x14ac:dyDescent="0.25">
      <c r="E591" s="42"/>
    </row>
    <row r="592" spans="5:5" x14ac:dyDescent="0.25">
      <c r="E592" s="42"/>
    </row>
    <row r="593" spans="5:5" x14ac:dyDescent="0.25">
      <c r="E593" s="42"/>
    </row>
    <row r="594" spans="5:5" x14ac:dyDescent="0.25">
      <c r="E594" s="42"/>
    </row>
    <row r="595" spans="5:5" x14ac:dyDescent="0.25">
      <c r="E595" s="42"/>
    </row>
    <row r="596" spans="5:5" x14ac:dyDescent="0.25">
      <c r="E596" s="42"/>
    </row>
    <row r="597" spans="5:5" x14ac:dyDescent="0.25">
      <c r="E597" s="42"/>
    </row>
    <row r="598" spans="5:5" x14ac:dyDescent="0.25">
      <c r="E598" s="42"/>
    </row>
    <row r="599" spans="5:5" x14ac:dyDescent="0.25">
      <c r="E599" s="42"/>
    </row>
    <row r="600" spans="5:5" x14ac:dyDescent="0.25">
      <c r="E600" s="42"/>
    </row>
    <row r="601" spans="5:5" x14ac:dyDescent="0.25">
      <c r="E601" s="42"/>
    </row>
    <row r="602" spans="5:5" x14ac:dyDescent="0.25">
      <c r="E602" s="42"/>
    </row>
    <row r="603" spans="5:5" x14ac:dyDescent="0.25">
      <c r="E603" s="42"/>
    </row>
    <row r="604" spans="5:5" x14ac:dyDescent="0.25">
      <c r="E604" s="42"/>
    </row>
    <row r="605" spans="5:5" x14ac:dyDescent="0.25">
      <c r="E605" s="42"/>
    </row>
    <row r="606" spans="5:5" x14ac:dyDescent="0.25">
      <c r="E606" s="42"/>
    </row>
    <row r="607" spans="5:5" x14ac:dyDescent="0.25">
      <c r="E607" s="42"/>
    </row>
    <row r="608" spans="5:5" x14ac:dyDescent="0.25">
      <c r="E608" s="42"/>
    </row>
    <row r="609" spans="5:5" x14ac:dyDescent="0.25">
      <c r="E609" s="42"/>
    </row>
    <row r="610" spans="5:5" x14ac:dyDescent="0.25">
      <c r="E610" s="42"/>
    </row>
    <row r="611" spans="5:5" x14ac:dyDescent="0.25">
      <c r="E611" s="42"/>
    </row>
    <row r="612" spans="5:5" x14ac:dyDescent="0.25">
      <c r="E612" s="42"/>
    </row>
    <row r="613" spans="5:5" x14ac:dyDescent="0.25">
      <c r="E613" s="42"/>
    </row>
    <row r="614" spans="5:5" x14ac:dyDescent="0.25">
      <c r="E614" s="42"/>
    </row>
    <row r="615" spans="5:5" x14ac:dyDescent="0.25">
      <c r="E615" s="42"/>
    </row>
    <row r="616" spans="5:5" x14ac:dyDescent="0.25">
      <c r="E616" s="42"/>
    </row>
    <row r="617" spans="5:5" x14ac:dyDescent="0.25">
      <c r="E617" s="42"/>
    </row>
    <row r="618" spans="5:5" x14ac:dyDescent="0.25">
      <c r="E618" s="42"/>
    </row>
    <row r="619" spans="5:5" x14ac:dyDescent="0.25">
      <c r="E619" s="42"/>
    </row>
    <row r="620" spans="5:5" x14ac:dyDescent="0.25">
      <c r="E620" s="42"/>
    </row>
    <row r="621" spans="5:5" x14ac:dyDescent="0.25">
      <c r="E621" s="42"/>
    </row>
    <row r="622" spans="5:5" x14ac:dyDescent="0.25">
      <c r="E622" s="42"/>
    </row>
    <row r="623" spans="5:5" x14ac:dyDescent="0.25">
      <c r="E623" s="42"/>
    </row>
    <row r="624" spans="5:5" x14ac:dyDescent="0.25">
      <c r="E624" s="42"/>
    </row>
    <row r="625" spans="5:5" x14ac:dyDescent="0.25">
      <c r="E625" s="42"/>
    </row>
    <row r="626" spans="5:5" x14ac:dyDescent="0.25">
      <c r="E626" s="42"/>
    </row>
    <row r="627" spans="5:5" x14ac:dyDescent="0.25">
      <c r="E627" s="42"/>
    </row>
    <row r="628" spans="5:5" x14ac:dyDescent="0.25">
      <c r="E628" s="42"/>
    </row>
    <row r="629" spans="5:5" x14ac:dyDescent="0.25">
      <c r="E629" s="42"/>
    </row>
    <row r="630" spans="5:5" x14ac:dyDescent="0.25">
      <c r="E630" s="42"/>
    </row>
    <row r="631" spans="5:5" x14ac:dyDescent="0.25">
      <c r="E631" s="42"/>
    </row>
    <row r="632" spans="5:5" x14ac:dyDescent="0.25">
      <c r="E632" s="42"/>
    </row>
    <row r="633" spans="5:5" x14ac:dyDescent="0.25">
      <c r="E633" s="42"/>
    </row>
    <row r="634" spans="5:5" x14ac:dyDescent="0.25">
      <c r="E634" s="42"/>
    </row>
    <row r="635" spans="5:5" x14ac:dyDescent="0.25">
      <c r="E635" s="42"/>
    </row>
    <row r="636" spans="5:5" x14ac:dyDescent="0.25">
      <c r="E636" s="42"/>
    </row>
    <row r="637" spans="5:5" x14ac:dyDescent="0.25">
      <c r="E637" s="42"/>
    </row>
    <row r="638" spans="5:5" x14ac:dyDescent="0.25">
      <c r="E638" s="42"/>
    </row>
    <row r="639" spans="5:5" x14ac:dyDescent="0.25">
      <c r="E639" s="42"/>
    </row>
    <row r="640" spans="5:5" x14ac:dyDescent="0.25">
      <c r="E640" s="42"/>
    </row>
    <row r="641" spans="5:5" x14ac:dyDescent="0.25">
      <c r="E641" s="42"/>
    </row>
    <row r="642" spans="5:5" x14ac:dyDescent="0.25">
      <c r="E642" s="42"/>
    </row>
    <row r="643" spans="5:5" x14ac:dyDescent="0.25">
      <c r="E643" s="42"/>
    </row>
    <row r="644" spans="5:5" x14ac:dyDescent="0.25">
      <c r="E644" s="42"/>
    </row>
    <row r="645" spans="5:5" x14ac:dyDescent="0.25">
      <c r="E645" s="42"/>
    </row>
    <row r="646" spans="5:5" x14ac:dyDescent="0.25">
      <c r="E646" s="42"/>
    </row>
    <row r="647" spans="5:5" x14ac:dyDescent="0.25">
      <c r="E647" s="42"/>
    </row>
    <row r="648" spans="5:5" x14ac:dyDescent="0.25">
      <c r="E648" s="42"/>
    </row>
    <row r="649" spans="5:5" x14ac:dyDescent="0.25">
      <c r="E649" s="42"/>
    </row>
    <row r="650" spans="5:5" x14ac:dyDescent="0.25">
      <c r="E650" s="42"/>
    </row>
    <row r="651" spans="5:5" x14ac:dyDescent="0.25">
      <c r="E651" s="42"/>
    </row>
    <row r="652" spans="5:5" x14ac:dyDescent="0.25">
      <c r="E652" s="42"/>
    </row>
    <row r="653" spans="5:5" x14ac:dyDescent="0.25">
      <c r="E653" s="42"/>
    </row>
    <row r="654" spans="5:5" x14ac:dyDescent="0.25">
      <c r="E654" s="42"/>
    </row>
    <row r="655" spans="5:5" x14ac:dyDescent="0.25">
      <c r="E655" s="42"/>
    </row>
    <row r="656" spans="5:5" x14ac:dyDescent="0.25">
      <c r="E656" s="42"/>
    </row>
    <row r="657" spans="5:5" x14ac:dyDescent="0.25">
      <c r="E657" s="42"/>
    </row>
    <row r="658" spans="5:5" x14ac:dyDescent="0.25">
      <c r="E658" s="42"/>
    </row>
    <row r="659" spans="5:5" x14ac:dyDescent="0.25">
      <c r="E659" s="42"/>
    </row>
    <row r="660" spans="5:5" x14ac:dyDescent="0.25">
      <c r="E660" s="42"/>
    </row>
    <row r="661" spans="5:5" x14ac:dyDescent="0.25">
      <c r="E661" s="42"/>
    </row>
    <row r="662" spans="5:5" x14ac:dyDescent="0.25">
      <c r="E662" s="42"/>
    </row>
    <row r="663" spans="5:5" x14ac:dyDescent="0.25">
      <c r="E663" s="42"/>
    </row>
    <row r="664" spans="5:5" x14ac:dyDescent="0.25">
      <c r="E664" s="42"/>
    </row>
    <row r="665" spans="5:5" x14ac:dyDescent="0.25">
      <c r="E665" s="42"/>
    </row>
    <row r="666" spans="5:5" x14ac:dyDescent="0.25">
      <c r="E666" s="42"/>
    </row>
    <row r="667" spans="5:5" x14ac:dyDescent="0.25">
      <c r="E667" s="42"/>
    </row>
    <row r="668" spans="5:5" x14ac:dyDescent="0.25">
      <c r="E668" s="42"/>
    </row>
    <row r="669" spans="5:5" x14ac:dyDescent="0.25">
      <c r="E669" s="42"/>
    </row>
    <row r="670" spans="5:5" x14ac:dyDescent="0.25">
      <c r="E670" s="42"/>
    </row>
    <row r="671" spans="5:5" x14ac:dyDescent="0.25">
      <c r="E671" s="42"/>
    </row>
    <row r="672" spans="5:5" x14ac:dyDescent="0.25">
      <c r="E672" s="42"/>
    </row>
    <row r="673" spans="5:5" x14ac:dyDescent="0.25">
      <c r="E673" s="42"/>
    </row>
    <row r="674" spans="5:5" x14ac:dyDescent="0.25">
      <c r="E674" s="42"/>
    </row>
    <row r="675" spans="5:5" x14ac:dyDescent="0.25">
      <c r="E675" s="42"/>
    </row>
    <row r="676" spans="5:5" x14ac:dyDescent="0.25">
      <c r="E676" s="42"/>
    </row>
    <row r="677" spans="5:5" x14ac:dyDescent="0.25">
      <c r="E677" s="42"/>
    </row>
    <row r="678" spans="5:5" x14ac:dyDescent="0.25">
      <c r="E678" s="42"/>
    </row>
    <row r="679" spans="5:5" x14ac:dyDescent="0.25">
      <c r="E679" s="42"/>
    </row>
    <row r="680" spans="5:5" x14ac:dyDescent="0.25">
      <c r="E680" s="42"/>
    </row>
    <row r="681" spans="5:5" x14ac:dyDescent="0.25">
      <c r="E681" s="42"/>
    </row>
    <row r="682" spans="5:5" x14ac:dyDescent="0.25">
      <c r="E682" s="42"/>
    </row>
    <row r="683" spans="5:5" x14ac:dyDescent="0.25">
      <c r="E683" s="42"/>
    </row>
    <row r="684" spans="5:5" x14ac:dyDescent="0.25">
      <c r="E684" s="42"/>
    </row>
    <row r="685" spans="5:5" x14ac:dyDescent="0.25">
      <c r="E685" s="42"/>
    </row>
    <row r="686" spans="5:5" x14ac:dyDescent="0.25">
      <c r="E686" s="42"/>
    </row>
    <row r="687" spans="5:5" x14ac:dyDescent="0.25">
      <c r="E687" s="42"/>
    </row>
    <row r="688" spans="5:5" x14ac:dyDescent="0.25">
      <c r="E688" s="42"/>
    </row>
    <row r="689" spans="5:5" x14ac:dyDescent="0.25">
      <c r="E689" s="42"/>
    </row>
    <row r="690" spans="5:5" x14ac:dyDescent="0.25">
      <c r="E690" s="42"/>
    </row>
    <row r="691" spans="5:5" x14ac:dyDescent="0.25">
      <c r="E691" s="42"/>
    </row>
    <row r="692" spans="5:5" x14ac:dyDescent="0.25">
      <c r="E692" s="42"/>
    </row>
    <row r="693" spans="5:5" x14ac:dyDescent="0.25">
      <c r="E693" s="42"/>
    </row>
    <row r="694" spans="5:5" x14ac:dyDescent="0.25">
      <c r="E694" s="42"/>
    </row>
    <row r="695" spans="5:5" x14ac:dyDescent="0.25">
      <c r="E695" s="42"/>
    </row>
    <row r="696" spans="5:5" x14ac:dyDescent="0.25">
      <c r="E696" s="42"/>
    </row>
    <row r="697" spans="5:5" x14ac:dyDescent="0.25">
      <c r="E697" s="42"/>
    </row>
    <row r="698" spans="5:5" x14ac:dyDescent="0.25">
      <c r="E698" s="42"/>
    </row>
    <row r="699" spans="5:5" x14ac:dyDescent="0.25">
      <c r="E699" s="42"/>
    </row>
    <row r="700" spans="5:5" x14ac:dyDescent="0.25">
      <c r="E700" s="42"/>
    </row>
    <row r="701" spans="5:5" x14ac:dyDescent="0.25">
      <c r="E701" s="42"/>
    </row>
    <row r="702" spans="5:5" x14ac:dyDescent="0.25">
      <c r="E702" s="42"/>
    </row>
    <row r="703" spans="5:5" x14ac:dyDescent="0.25">
      <c r="E703" s="42"/>
    </row>
    <row r="704" spans="5:5" x14ac:dyDescent="0.25">
      <c r="E704" s="42"/>
    </row>
    <row r="705" spans="5:5" x14ac:dyDescent="0.25">
      <c r="E705" s="42"/>
    </row>
    <row r="706" spans="5:5" x14ac:dyDescent="0.25">
      <c r="E706" s="42"/>
    </row>
    <row r="707" spans="5:5" x14ac:dyDescent="0.25">
      <c r="E707" s="42"/>
    </row>
    <row r="708" spans="5:5" x14ac:dyDescent="0.25">
      <c r="E708" s="42"/>
    </row>
    <row r="709" spans="5:5" x14ac:dyDescent="0.25">
      <c r="E709" s="42"/>
    </row>
    <row r="710" spans="5:5" x14ac:dyDescent="0.25">
      <c r="E710" s="42"/>
    </row>
    <row r="711" spans="5:5" x14ac:dyDescent="0.25">
      <c r="E711" s="42"/>
    </row>
    <row r="712" spans="5:5" x14ac:dyDescent="0.25">
      <c r="E712" s="42"/>
    </row>
    <row r="713" spans="5:5" x14ac:dyDescent="0.25">
      <c r="E713" s="42"/>
    </row>
    <row r="714" spans="5:5" x14ac:dyDescent="0.25">
      <c r="E714" s="42"/>
    </row>
    <row r="715" spans="5:5" x14ac:dyDescent="0.25">
      <c r="E715" s="42"/>
    </row>
    <row r="716" spans="5:5" x14ac:dyDescent="0.25">
      <c r="E716" s="42"/>
    </row>
    <row r="717" spans="5:5" x14ac:dyDescent="0.25">
      <c r="E717" s="42"/>
    </row>
    <row r="718" spans="5:5" x14ac:dyDescent="0.25">
      <c r="E718" s="42"/>
    </row>
    <row r="719" spans="5:5" x14ac:dyDescent="0.25">
      <c r="E719" s="42"/>
    </row>
    <row r="720" spans="5:5" x14ac:dyDescent="0.25">
      <c r="E720" s="42"/>
    </row>
    <row r="721" spans="5:5" x14ac:dyDescent="0.25">
      <c r="E721" s="42"/>
    </row>
    <row r="722" spans="5:5" x14ac:dyDescent="0.25">
      <c r="E722" s="42"/>
    </row>
    <row r="723" spans="5:5" x14ac:dyDescent="0.25">
      <c r="E723" s="42"/>
    </row>
    <row r="724" spans="5:5" x14ac:dyDescent="0.25">
      <c r="E724" s="42"/>
    </row>
    <row r="725" spans="5:5" x14ac:dyDescent="0.25">
      <c r="E725" s="42"/>
    </row>
    <row r="726" spans="5:5" x14ac:dyDescent="0.25">
      <c r="E726" s="42"/>
    </row>
    <row r="727" spans="5:5" x14ac:dyDescent="0.25">
      <c r="E727" s="42"/>
    </row>
    <row r="728" spans="5:5" x14ac:dyDescent="0.25">
      <c r="E728" s="42"/>
    </row>
    <row r="729" spans="5:5" x14ac:dyDescent="0.25">
      <c r="E729" s="42"/>
    </row>
    <row r="730" spans="5:5" x14ac:dyDescent="0.25">
      <c r="E730" s="42"/>
    </row>
    <row r="731" spans="5:5" x14ac:dyDescent="0.25">
      <c r="E731" s="42"/>
    </row>
    <row r="732" spans="5:5" x14ac:dyDescent="0.25">
      <c r="E732" s="42"/>
    </row>
    <row r="733" spans="5:5" x14ac:dyDescent="0.25">
      <c r="E733" s="42"/>
    </row>
    <row r="734" spans="5:5" x14ac:dyDescent="0.25">
      <c r="E734" s="42"/>
    </row>
    <row r="735" spans="5:5" x14ac:dyDescent="0.25">
      <c r="E735" s="42"/>
    </row>
    <row r="736" spans="5:5" x14ac:dyDescent="0.25">
      <c r="E736" s="42"/>
    </row>
    <row r="737" spans="5:5" x14ac:dyDescent="0.25">
      <c r="E737" s="42"/>
    </row>
    <row r="738" spans="5:5" x14ac:dyDescent="0.25">
      <c r="E738" s="42"/>
    </row>
    <row r="739" spans="5:5" x14ac:dyDescent="0.25">
      <c r="E739" s="42"/>
    </row>
    <row r="740" spans="5:5" x14ac:dyDescent="0.25">
      <c r="E740" s="42"/>
    </row>
    <row r="741" spans="5:5" x14ac:dyDescent="0.25">
      <c r="E741" s="42"/>
    </row>
    <row r="742" spans="5:5" x14ac:dyDescent="0.25">
      <c r="E742" s="42"/>
    </row>
    <row r="743" spans="5:5" x14ac:dyDescent="0.25">
      <c r="E743" s="42"/>
    </row>
    <row r="744" spans="5:5" x14ac:dyDescent="0.25">
      <c r="E744" s="42"/>
    </row>
    <row r="745" spans="5:5" x14ac:dyDescent="0.25">
      <c r="E745" s="42"/>
    </row>
    <row r="746" spans="5:5" x14ac:dyDescent="0.25">
      <c r="E746" s="42"/>
    </row>
    <row r="747" spans="5:5" x14ac:dyDescent="0.25">
      <c r="E747" s="42"/>
    </row>
    <row r="748" spans="5:5" x14ac:dyDescent="0.25">
      <c r="E748" s="42"/>
    </row>
    <row r="749" spans="5:5" x14ac:dyDescent="0.25">
      <c r="E749" s="42"/>
    </row>
    <row r="750" spans="5:5" x14ac:dyDescent="0.25">
      <c r="E750" s="42"/>
    </row>
    <row r="751" spans="5:5" x14ac:dyDescent="0.25">
      <c r="E751" s="42"/>
    </row>
    <row r="752" spans="5:5" x14ac:dyDescent="0.25">
      <c r="E752" s="42"/>
    </row>
    <row r="753" spans="5:5" x14ac:dyDescent="0.25">
      <c r="E753" s="42"/>
    </row>
    <row r="754" spans="5:5" x14ac:dyDescent="0.25">
      <c r="E754" s="42"/>
    </row>
    <row r="755" spans="5:5" x14ac:dyDescent="0.25">
      <c r="E755" s="42"/>
    </row>
    <row r="756" spans="5:5" x14ac:dyDescent="0.25">
      <c r="E756" s="42"/>
    </row>
    <row r="757" spans="5:5" x14ac:dyDescent="0.25">
      <c r="E757" s="42"/>
    </row>
    <row r="758" spans="5:5" x14ac:dyDescent="0.25">
      <c r="E758" s="42"/>
    </row>
    <row r="759" spans="5:5" x14ac:dyDescent="0.25">
      <c r="E759" s="42"/>
    </row>
    <row r="760" spans="5:5" x14ac:dyDescent="0.25">
      <c r="E760" s="42"/>
    </row>
    <row r="761" spans="5:5" x14ac:dyDescent="0.25">
      <c r="E761" s="42"/>
    </row>
    <row r="762" spans="5:5" x14ac:dyDescent="0.25">
      <c r="E762" s="42"/>
    </row>
    <row r="763" spans="5:5" x14ac:dyDescent="0.25">
      <c r="E763" s="42"/>
    </row>
    <row r="764" spans="5:5" x14ac:dyDescent="0.25">
      <c r="E764" s="42"/>
    </row>
    <row r="765" spans="5:5" x14ac:dyDescent="0.25">
      <c r="E765" s="42"/>
    </row>
    <row r="766" spans="5:5" x14ac:dyDescent="0.25">
      <c r="E766" s="42"/>
    </row>
    <row r="767" spans="5:5" x14ac:dyDescent="0.25">
      <c r="E767" s="42"/>
    </row>
    <row r="768" spans="5:5" x14ac:dyDescent="0.25">
      <c r="E768" s="42"/>
    </row>
    <row r="769" spans="5:5" x14ac:dyDescent="0.25">
      <c r="E769" s="42"/>
    </row>
    <row r="770" spans="5:5" x14ac:dyDescent="0.25">
      <c r="E770" s="42"/>
    </row>
    <row r="771" spans="5:5" x14ac:dyDescent="0.25">
      <c r="E771" s="42"/>
    </row>
    <row r="772" spans="5:5" x14ac:dyDescent="0.25">
      <c r="E772" s="42"/>
    </row>
    <row r="773" spans="5:5" x14ac:dyDescent="0.25">
      <c r="E773" s="42"/>
    </row>
    <row r="774" spans="5:5" x14ac:dyDescent="0.25">
      <c r="E774" s="42"/>
    </row>
    <row r="775" spans="5:5" x14ac:dyDescent="0.25">
      <c r="E775" s="42"/>
    </row>
    <row r="776" spans="5:5" x14ac:dyDescent="0.25">
      <c r="E776" s="42"/>
    </row>
    <row r="777" spans="5:5" x14ac:dyDescent="0.25">
      <c r="E777" s="42"/>
    </row>
    <row r="778" spans="5:5" x14ac:dyDescent="0.25">
      <c r="E778" s="42"/>
    </row>
    <row r="779" spans="5:5" x14ac:dyDescent="0.25">
      <c r="E779" s="42"/>
    </row>
    <row r="780" spans="5:5" x14ac:dyDescent="0.25">
      <c r="E780" s="42"/>
    </row>
    <row r="781" spans="5:5" x14ac:dyDescent="0.25">
      <c r="E781" s="42"/>
    </row>
    <row r="782" spans="5:5" x14ac:dyDescent="0.25">
      <c r="E782" s="42"/>
    </row>
    <row r="783" spans="5:5" x14ac:dyDescent="0.25">
      <c r="E783" s="42"/>
    </row>
    <row r="784" spans="5:5" x14ac:dyDescent="0.25">
      <c r="E784" s="42"/>
    </row>
    <row r="785" spans="5:5" x14ac:dyDescent="0.25">
      <c r="E785" s="42"/>
    </row>
    <row r="786" spans="5:5" x14ac:dyDescent="0.25">
      <c r="E786" s="42"/>
    </row>
    <row r="787" spans="5:5" x14ac:dyDescent="0.25">
      <c r="E787" s="42"/>
    </row>
    <row r="788" spans="5:5" x14ac:dyDescent="0.25">
      <c r="E788" s="42"/>
    </row>
    <row r="789" spans="5:5" x14ac:dyDescent="0.25">
      <c r="E789" s="42"/>
    </row>
    <row r="790" spans="5:5" x14ac:dyDescent="0.25">
      <c r="E790" s="42"/>
    </row>
    <row r="791" spans="5:5" x14ac:dyDescent="0.25">
      <c r="E791" s="42"/>
    </row>
    <row r="792" spans="5:5" x14ac:dyDescent="0.25">
      <c r="E792" s="42"/>
    </row>
    <row r="793" spans="5:5" x14ac:dyDescent="0.25">
      <c r="E793" s="42"/>
    </row>
    <row r="794" spans="5:5" x14ac:dyDescent="0.25">
      <c r="E794" s="42"/>
    </row>
    <row r="795" spans="5:5" x14ac:dyDescent="0.25">
      <c r="E795" s="42"/>
    </row>
    <row r="796" spans="5:5" x14ac:dyDescent="0.25">
      <c r="E796" s="42"/>
    </row>
    <row r="797" spans="5:5" x14ac:dyDescent="0.25">
      <c r="E797" s="42"/>
    </row>
    <row r="798" spans="5:5" x14ac:dyDescent="0.25">
      <c r="E798" s="42"/>
    </row>
    <row r="799" spans="5:5" x14ac:dyDescent="0.25">
      <c r="E799" s="42"/>
    </row>
    <row r="800" spans="5:5" x14ac:dyDescent="0.25">
      <c r="E800" s="42"/>
    </row>
    <row r="801" spans="5:5" x14ac:dyDescent="0.25">
      <c r="E801" s="42"/>
    </row>
    <row r="802" spans="5:5" x14ac:dyDescent="0.25">
      <c r="E802" s="42"/>
    </row>
    <row r="803" spans="5:5" x14ac:dyDescent="0.25">
      <c r="E803" s="42"/>
    </row>
    <row r="804" spans="5:5" x14ac:dyDescent="0.25">
      <c r="E804" s="42"/>
    </row>
    <row r="805" spans="5:5" x14ac:dyDescent="0.25">
      <c r="E805" s="42"/>
    </row>
    <row r="806" spans="5:5" x14ac:dyDescent="0.25">
      <c r="E806" s="42"/>
    </row>
    <row r="807" spans="5:5" x14ac:dyDescent="0.25">
      <c r="E807" s="42"/>
    </row>
    <row r="808" spans="5:5" x14ac:dyDescent="0.25">
      <c r="E808" s="42"/>
    </row>
    <row r="809" spans="5:5" x14ac:dyDescent="0.25">
      <c r="E809" s="42"/>
    </row>
    <row r="810" spans="5:5" x14ac:dyDescent="0.25">
      <c r="E810" s="42"/>
    </row>
    <row r="811" spans="5:5" x14ac:dyDescent="0.25">
      <c r="E811" s="42"/>
    </row>
    <row r="812" spans="5:5" x14ac:dyDescent="0.25">
      <c r="E812" s="42"/>
    </row>
    <row r="813" spans="5:5" x14ac:dyDescent="0.25">
      <c r="E813" s="42"/>
    </row>
    <row r="814" spans="5:5" x14ac:dyDescent="0.25">
      <c r="E814" s="42"/>
    </row>
    <row r="815" spans="5:5" x14ac:dyDescent="0.25">
      <c r="E815" s="42"/>
    </row>
    <row r="816" spans="5:5" x14ac:dyDescent="0.25">
      <c r="E816" s="42"/>
    </row>
    <row r="817" spans="5:5" x14ac:dyDescent="0.25">
      <c r="E817" s="42"/>
    </row>
    <row r="818" spans="5:5" x14ac:dyDescent="0.25">
      <c r="E818" s="42"/>
    </row>
    <row r="819" spans="5:5" x14ac:dyDescent="0.25">
      <c r="E819" s="42"/>
    </row>
    <row r="820" spans="5:5" x14ac:dyDescent="0.25">
      <c r="E820" s="42"/>
    </row>
    <row r="821" spans="5:5" x14ac:dyDescent="0.25">
      <c r="E821" s="42"/>
    </row>
    <row r="822" spans="5:5" x14ac:dyDescent="0.25">
      <c r="E822" s="42"/>
    </row>
    <row r="823" spans="5:5" x14ac:dyDescent="0.25">
      <c r="E823" s="42"/>
    </row>
    <row r="824" spans="5:5" x14ac:dyDescent="0.25">
      <c r="E824" s="42"/>
    </row>
    <row r="825" spans="5:5" x14ac:dyDescent="0.25">
      <c r="E825" s="42"/>
    </row>
    <row r="826" spans="5:5" x14ac:dyDescent="0.25">
      <c r="E826" s="42"/>
    </row>
    <row r="827" spans="5:5" x14ac:dyDescent="0.25">
      <c r="E827" s="42"/>
    </row>
    <row r="828" spans="5:5" x14ac:dyDescent="0.25">
      <c r="E828" s="42"/>
    </row>
    <row r="829" spans="5:5" x14ac:dyDescent="0.25">
      <c r="E829" s="42"/>
    </row>
    <row r="830" spans="5:5" x14ac:dyDescent="0.25">
      <c r="E830" s="42"/>
    </row>
    <row r="831" spans="5:5" x14ac:dyDescent="0.25">
      <c r="E831" s="42"/>
    </row>
    <row r="832" spans="5:5" x14ac:dyDescent="0.25">
      <c r="E832" s="42"/>
    </row>
    <row r="833" spans="5:5" x14ac:dyDescent="0.25">
      <c r="E833" s="42"/>
    </row>
    <row r="834" spans="5:5" x14ac:dyDescent="0.25">
      <c r="E834" s="42"/>
    </row>
    <row r="835" spans="5:5" x14ac:dyDescent="0.25">
      <c r="E835" s="42"/>
    </row>
    <row r="836" spans="5:5" x14ac:dyDescent="0.25">
      <c r="E836" s="42"/>
    </row>
    <row r="837" spans="5:5" x14ac:dyDescent="0.25">
      <c r="E837" s="42"/>
    </row>
    <row r="838" spans="5:5" x14ac:dyDescent="0.25">
      <c r="E838" s="42"/>
    </row>
    <row r="839" spans="5:5" x14ac:dyDescent="0.25">
      <c r="E839" s="42"/>
    </row>
    <row r="840" spans="5:5" x14ac:dyDescent="0.25">
      <c r="E840" s="42"/>
    </row>
    <row r="841" spans="5:5" x14ac:dyDescent="0.25">
      <c r="E841" s="42"/>
    </row>
    <row r="842" spans="5:5" x14ac:dyDescent="0.25">
      <c r="E842" s="42"/>
    </row>
    <row r="843" spans="5:5" x14ac:dyDescent="0.25">
      <c r="E843" s="42"/>
    </row>
    <row r="844" spans="5:5" x14ac:dyDescent="0.25">
      <c r="E844" s="42"/>
    </row>
    <row r="845" spans="5:5" x14ac:dyDescent="0.25">
      <c r="E845" s="42"/>
    </row>
    <row r="846" spans="5:5" x14ac:dyDescent="0.25">
      <c r="E846" s="42"/>
    </row>
    <row r="847" spans="5:5" x14ac:dyDescent="0.25">
      <c r="E847" s="42"/>
    </row>
    <row r="848" spans="5:5" x14ac:dyDescent="0.25">
      <c r="E848" s="42"/>
    </row>
    <row r="849" spans="5:5" x14ac:dyDescent="0.25">
      <c r="E849" s="42"/>
    </row>
    <row r="850" spans="5:5" x14ac:dyDescent="0.25">
      <c r="E850" s="42"/>
    </row>
    <row r="851" spans="5:5" x14ac:dyDescent="0.25">
      <c r="E851" s="42"/>
    </row>
    <row r="852" spans="5:5" x14ac:dyDescent="0.25">
      <c r="E852" s="42"/>
    </row>
    <row r="853" spans="5:5" x14ac:dyDescent="0.25">
      <c r="E853" s="42"/>
    </row>
    <row r="854" spans="5:5" x14ac:dyDescent="0.25">
      <c r="E854" s="42"/>
    </row>
    <row r="855" spans="5:5" x14ac:dyDescent="0.25">
      <c r="E855" s="42"/>
    </row>
    <row r="856" spans="5:5" x14ac:dyDescent="0.25">
      <c r="E856" s="42"/>
    </row>
    <row r="857" spans="5:5" x14ac:dyDescent="0.25">
      <c r="E857" s="42"/>
    </row>
    <row r="858" spans="5:5" x14ac:dyDescent="0.25">
      <c r="E858" s="42"/>
    </row>
    <row r="859" spans="5:5" x14ac:dyDescent="0.25">
      <c r="E859" s="42"/>
    </row>
    <row r="860" spans="5:5" x14ac:dyDescent="0.25">
      <c r="E860" s="42"/>
    </row>
    <row r="861" spans="5:5" x14ac:dyDescent="0.25">
      <c r="E861" s="42"/>
    </row>
    <row r="862" spans="5:5" x14ac:dyDescent="0.25">
      <c r="E862" s="42"/>
    </row>
    <row r="863" spans="5:5" x14ac:dyDescent="0.25">
      <c r="E863" s="42"/>
    </row>
    <row r="864" spans="5:5" x14ac:dyDescent="0.25">
      <c r="E864" s="42"/>
    </row>
    <row r="865" spans="5:5" x14ac:dyDescent="0.25">
      <c r="E865" s="42"/>
    </row>
    <row r="866" spans="5:5" x14ac:dyDescent="0.25">
      <c r="E866" s="42"/>
    </row>
    <row r="867" spans="5:5" x14ac:dyDescent="0.25">
      <c r="E867" s="42"/>
    </row>
    <row r="868" spans="5:5" x14ac:dyDescent="0.25">
      <c r="E868" s="42"/>
    </row>
    <row r="869" spans="5:5" x14ac:dyDescent="0.25">
      <c r="E869" s="42"/>
    </row>
    <row r="870" spans="5:5" x14ac:dyDescent="0.25">
      <c r="E870" s="42"/>
    </row>
    <row r="871" spans="5:5" x14ac:dyDescent="0.25">
      <c r="E871" s="42"/>
    </row>
    <row r="872" spans="5:5" x14ac:dyDescent="0.25">
      <c r="E872" s="42"/>
    </row>
    <row r="873" spans="5:5" x14ac:dyDescent="0.25">
      <c r="E873" s="42"/>
    </row>
    <row r="874" spans="5:5" x14ac:dyDescent="0.25">
      <c r="E874" s="42"/>
    </row>
    <row r="875" spans="5:5" x14ac:dyDescent="0.25">
      <c r="E875" s="42"/>
    </row>
    <row r="876" spans="5:5" x14ac:dyDescent="0.25">
      <c r="E876" s="42"/>
    </row>
    <row r="877" spans="5:5" x14ac:dyDescent="0.25">
      <c r="E877" s="42"/>
    </row>
    <row r="878" spans="5:5" x14ac:dyDescent="0.25">
      <c r="E878" s="42"/>
    </row>
    <row r="879" spans="5:5" x14ac:dyDescent="0.25">
      <c r="E879" s="42"/>
    </row>
    <row r="880" spans="5:5" x14ac:dyDescent="0.25">
      <c r="E880" s="42"/>
    </row>
    <row r="881" spans="5:5" x14ac:dyDescent="0.25">
      <c r="E881" s="42"/>
    </row>
    <row r="882" spans="5:5" x14ac:dyDescent="0.25">
      <c r="E882" s="42"/>
    </row>
    <row r="883" spans="5:5" x14ac:dyDescent="0.25">
      <c r="E883" s="42"/>
    </row>
    <row r="884" spans="5:5" x14ac:dyDescent="0.25">
      <c r="E884" s="42"/>
    </row>
    <row r="885" spans="5:5" x14ac:dyDescent="0.25">
      <c r="E885" s="42"/>
    </row>
    <row r="886" spans="5:5" x14ac:dyDescent="0.25">
      <c r="E886" s="42"/>
    </row>
    <row r="887" spans="5:5" x14ac:dyDescent="0.25">
      <c r="E887" s="42"/>
    </row>
    <row r="888" spans="5:5" x14ac:dyDescent="0.25">
      <c r="E888" s="42"/>
    </row>
    <row r="889" spans="5:5" x14ac:dyDescent="0.25">
      <c r="E889" s="42"/>
    </row>
    <row r="890" spans="5:5" x14ac:dyDescent="0.25">
      <c r="E890" s="42"/>
    </row>
    <row r="891" spans="5:5" x14ac:dyDescent="0.25">
      <c r="E891" s="42"/>
    </row>
    <row r="892" spans="5:5" x14ac:dyDescent="0.25">
      <c r="E892" s="42"/>
    </row>
    <row r="893" spans="5:5" x14ac:dyDescent="0.25">
      <c r="E893" s="42"/>
    </row>
    <row r="894" spans="5:5" x14ac:dyDescent="0.25">
      <c r="E894" s="42"/>
    </row>
    <row r="895" spans="5:5" x14ac:dyDescent="0.25">
      <c r="E895" s="42"/>
    </row>
    <row r="896" spans="5:5" x14ac:dyDescent="0.25">
      <c r="E896" s="42"/>
    </row>
    <row r="897" spans="5:5" x14ac:dyDescent="0.25">
      <c r="E897" s="42"/>
    </row>
    <row r="898" spans="5:5" x14ac:dyDescent="0.25">
      <c r="E898" s="42"/>
    </row>
    <row r="899" spans="5:5" x14ac:dyDescent="0.25">
      <c r="E899" s="42"/>
    </row>
    <row r="900" spans="5:5" x14ac:dyDescent="0.25">
      <c r="E900" s="42"/>
    </row>
    <row r="901" spans="5:5" x14ac:dyDescent="0.25">
      <c r="E901" s="42"/>
    </row>
    <row r="902" spans="5:5" x14ac:dyDescent="0.25">
      <c r="E902" s="42"/>
    </row>
    <row r="903" spans="5:5" x14ac:dyDescent="0.25">
      <c r="E903" s="42"/>
    </row>
    <row r="904" spans="5:5" x14ac:dyDescent="0.25">
      <c r="E904" s="42"/>
    </row>
    <row r="905" spans="5:5" x14ac:dyDescent="0.25">
      <c r="E905" s="42"/>
    </row>
    <row r="906" spans="5:5" x14ac:dyDescent="0.25">
      <c r="E906" s="42"/>
    </row>
    <row r="907" spans="5:5" x14ac:dyDescent="0.25">
      <c r="E907" s="42"/>
    </row>
    <row r="908" spans="5:5" x14ac:dyDescent="0.25">
      <c r="E908" s="42"/>
    </row>
    <row r="909" spans="5:5" x14ac:dyDescent="0.25">
      <c r="E909" s="42"/>
    </row>
    <row r="910" spans="5:5" x14ac:dyDescent="0.25">
      <c r="E910" s="42"/>
    </row>
    <row r="911" spans="5:5" x14ac:dyDescent="0.25">
      <c r="E911" s="42"/>
    </row>
    <row r="912" spans="5:5" x14ac:dyDescent="0.25">
      <c r="E912" s="42"/>
    </row>
    <row r="913" spans="5:5" x14ac:dyDescent="0.25">
      <c r="E913" s="42"/>
    </row>
    <row r="914" spans="5:5" x14ac:dyDescent="0.25">
      <c r="E914" s="42"/>
    </row>
    <row r="915" spans="5:5" x14ac:dyDescent="0.25">
      <c r="E915" s="42"/>
    </row>
    <row r="916" spans="5:5" x14ac:dyDescent="0.25">
      <c r="E916" s="42"/>
    </row>
    <row r="917" spans="5:5" x14ac:dyDescent="0.25">
      <c r="E917" s="42"/>
    </row>
    <row r="918" spans="5:5" x14ac:dyDescent="0.25">
      <c r="E918" s="42"/>
    </row>
    <row r="919" spans="5:5" x14ac:dyDescent="0.25">
      <c r="E919" s="42"/>
    </row>
    <row r="920" spans="5:5" x14ac:dyDescent="0.25">
      <c r="E920" s="42"/>
    </row>
    <row r="921" spans="5:5" x14ac:dyDescent="0.25">
      <c r="E921" s="42"/>
    </row>
    <row r="922" spans="5:5" x14ac:dyDescent="0.25">
      <c r="E922" s="42"/>
    </row>
    <row r="923" spans="5:5" x14ac:dyDescent="0.25">
      <c r="E923" s="42"/>
    </row>
    <row r="924" spans="5:5" x14ac:dyDescent="0.25">
      <c r="E924" s="42"/>
    </row>
    <row r="925" spans="5:5" x14ac:dyDescent="0.25">
      <c r="E925" s="42"/>
    </row>
    <row r="926" spans="5:5" x14ac:dyDescent="0.25">
      <c r="E926" s="42"/>
    </row>
    <row r="927" spans="5:5" x14ac:dyDescent="0.25">
      <c r="E927" s="42"/>
    </row>
    <row r="928" spans="5:5" x14ac:dyDescent="0.25">
      <c r="E928" s="42"/>
    </row>
    <row r="929" spans="5:5" x14ac:dyDescent="0.25">
      <c r="E929" s="42"/>
    </row>
    <row r="930" spans="5:5" x14ac:dyDescent="0.25">
      <c r="E930" s="42"/>
    </row>
    <row r="931" spans="5:5" x14ac:dyDescent="0.25">
      <c r="E931" s="42"/>
    </row>
    <row r="932" spans="5:5" x14ac:dyDescent="0.25">
      <c r="E932" s="42"/>
    </row>
    <row r="933" spans="5:5" x14ac:dyDescent="0.25">
      <c r="E933" s="42"/>
    </row>
    <row r="934" spans="5:5" x14ac:dyDescent="0.25">
      <c r="E934" s="42"/>
    </row>
    <row r="935" spans="5:5" x14ac:dyDescent="0.25">
      <c r="E935" s="42"/>
    </row>
    <row r="936" spans="5:5" x14ac:dyDescent="0.25">
      <c r="E936" s="42"/>
    </row>
    <row r="937" spans="5:5" x14ac:dyDescent="0.25">
      <c r="E937" s="42"/>
    </row>
    <row r="938" spans="5:5" x14ac:dyDescent="0.25">
      <c r="E938" s="42"/>
    </row>
    <row r="939" spans="5:5" x14ac:dyDescent="0.25">
      <c r="E939" s="42"/>
    </row>
    <row r="940" spans="5:5" x14ac:dyDescent="0.25">
      <c r="E940" s="42"/>
    </row>
    <row r="941" spans="5:5" x14ac:dyDescent="0.25">
      <c r="E941" s="42"/>
    </row>
    <row r="942" spans="5:5" x14ac:dyDescent="0.25">
      <c r="E942" s="42"/>
    </row>
    <row r="943" spans="5:5" x14ac:dyDescent="0.25">
      <c r="E943" s="42"/>
    </row>
    <row r="944" spans="5:5" x14ac:dyDescent="0.25">
      <c r="E944" s="42"/>
    </row>
    <row r="945" spans="5:5" x14ac:dyDescent="0.25">
      <c r="E945" s="42"/>
    </row>
    <row r="946" spans="5:5" x14ac:dyDescent="0.25">
      <c r="E946" s="42"/>
    </row>
    <row r="947" spans="5:5" x14ac:dyDescent="0.25">
      <c r="E947" s="42"/>
    </row>
    <row r="948" spans="5:5" x14ac:dyDescent="0.25">
      <c r="E948" s="42"/>
    </row>
    <row r="949" spans="5:5" x14ac:dyDescent="0.25">
      <c r="E949" s="42"/>
    </row>
    <row r="950" spans="5:5" x14ac:dyDescent="0.25">
      <c r="E950" s="42"/>
    </row>
    <row r="951" spans="5:5" x14ac:dyDescent="0.25">
      <c r="E951" s="42"/>
    </row>
    <row r="952" spans="5:5" x14ac:dyDescent="0.25">
      <c r="E952" s="42"/>
    </row>
    <row r="953" spans="5:5" x14ac:dyDescent="0.25">
      <c r="E953" s="42"/>
    </row>
    <row r="954" spans="5:5" x14ac:dyDescent="0.25">
      <c r="E954" s="42"/>
    </row>
    <row r="955" spans="5:5" x14ac:dyDescent="0.25">
      <c r="E955" s="42"/>
    </row>
    <row r="956" spans="5:5" x14ac:dyDescent="0.25">
      <c r="E956" s="42"/>
    </row>
    <row r="957" spans="5:5" x14ac:dyDescent="0.25">
      <c r="E957" s="42"/>
    </row>
    <row r="958" spans="5:5" x14ac:dyDescent="0.25">
      <c r="E958" s="42"/>
    </row>
    <row r="959" spans="5:5" x14ac:dyDescent="0.25">
      <c r="E959" s="42"/>
    </row>
    <row r="960" spans="5:5" x14ac:dyDescent="0.25">
      <c r="E960" s="42"/>
    </row>
    <row r="961" spans="5:5" x14ac:dyDescent="0.25">
      <c r="E961" s="42"/>
    </row>
    <row r="962" spans="5:5" x14ac:dyDescent="0.25">
      <c r="E962" s="42"/>
    </row>
    <row r="963" spans="5:5" x14ac:dyDescent="0.25">
      <c r="E963" s="42"/>
    </row>
    <row r="964" spans="5:5" x14ac:dyDescent="0.25">
      <c r="E964" s="42"/>
    </row>
    <row r="965" spans="5:5" x14ac:dyDescent="0.25">
      <c r="E965" s="42"/>
    </row>
    <row r="966" spans="5:5" x14ac:dyDescent="0.25">
      <c r="E966" s="42"/>
    </row>
    <row r="967" spans="5:5" x14ac:dyDescent="0.25">
      <c r="E967" s="42"/>
    </row>
    <row r="968" spans="5:5" x14ac:dyDescent="0.25">
      <c r="E968" s="42"/>
    </row>
    <row r="969" spans="5:5" x14ac:dyDescent="0.25">
      <c r="E969" s="42"/>
    </row>
    <row r="970" spans="5:5" x14ac:dyDescent="0.25">
      <c r="E970" s="42"/>
    </row>
    <row r="971" spans="5:5" x14ac:dyDescent="0.25">
      <c r="E971" s="42"/>
    </row>
    <row r="972" spans="5:5" x14ac:dyDescent="0.25">
      <c r="E972" s="42"/>
    </row>
    <row r="973" spans="5:5" x14ac:dyDescent="0.25">
      <c r="E973" s="42"/>
    </row>
    <row r="974" spans="5:5" x14ac:dyDescent="0.25">
      <c r="E974" s="42"/>
    </row>
    <row r="975" spans="5:5" x14ac:dyDescent="0.25">
      <c r="E975" s="42"/>
    </row>
    <row r="976" spans="5:5" x14ac:dyDescent="0.25">
      <c r="E976" s="42"/>
    </row>
    <row r="977" spans="5:5" x14ac:dyDescent="0.25">
      <c r="E977" s="42"/>
    </row>
    <row r="978" spans="5:5" x14ac:dyDescent="0.25">
      <c r="E978" s="42"/>
    </row>
    <row r="979" spans="5:5" x14ac:dyDescent="0.25">
      <c r="E979" s="42"/>
    </row>
    <row r="980" spans="5:5" x14ac:dyDescent="0.25">
      <c r="E980" s="42"/>
    </row>
    <row r="981" spans="5:5" x14ac:dyDescent="0.25">
      <c r="E981" s="42"/>
    </row>
    <row r="982" spans="5:5" x14ac:dyDescent="0.25">
      <c r="E982" s="42"/>
    </row>
    <row r="983" spans="5:5" x14ac:dyDescent="0.25">
      <c r="E983" s="42"/>
    </row>
    <row r="984" spans="5:5" x14ac:dyDescent="0.25">
      <c r="E984" s="42"/>
    </row>
    <row r="985" spans="5:5" x14ac:dyDescent="0.25">
      <c r="E985" s="42"/>
    </row>
    <row r="986" spans="5:5" x14ac:dyDescent="0.25">
      <c r="E986" s="42"/>
    </row>
    <row r="987" spans="5:5" x14ac:dyDescent="0.25">
      <c r="E987" s="42"/>
    </row>
    <row r="988" spans="5:5" x14ac:dyDescent="0.25">
      <c r="E988" s="42"/>
    </row>
    <row r="989" spans="5:5" x14ac:dyDescent="0.25">
      <c r="E989" s="42"/>
    </row>
    <row r="990" spans="5:5" x14ac:dyDescent="0.25">
      <c r="E990" s="42"/>
    </row>
    <row r="991" spans="5:5" x14ac:dyDescent="0.25">
      <c r="E991" s="42"/>
    </row>
    <row r="992" spans="5:5" x14ac:dyDescent="0.25">
      <c r="E992" s="42"/>
    </row>
    <row r="993" spans="5:5" x14ac:dyDescent="0.25">
      <c r="E993" s="42"/>
    </row>
    <row r="994" spans="5:5" x14ac:dyDescent="0.25">
      <c r="E994" s="42"/>
    </row>
    <row r="995" spans="5:5" x14ac:dyDescent="0.25">
      <c r="E995" s="42"/>
    </row>
    <row r="996" spans="5:5" x14ac:dyDescent="0.25">
      <c r="E996" s="42"/>
    </row>
    <row r="997" spans="5:5" x14ac:dyDescent="0.25">
      <c r="E997" s="42"/>
    </row>
    <row r="998" spans="5:5" x14ac:dyDescent="0.25">
      <c r="E998" s="42"/>
    </row>
    <row r="999" spans="5:5" x14ac:dyDescent="0.25">
      <c r="E999" s="42"/>
    </row>
    <row r="1000" spans="5:5" x14ac:dyDescent="0.25">
      <c r="E1000" s="42"/>
    </row>
    <row r="1001" spans="5:5" x14ac:dyDescent="0.25">
      <c r="E1001" s="42"/>
    </row>
    <row r="1002" spans="5:5" x14ac:dyDescent="0.25">
      <c r="E1002" s="42"/>
    </row>
    <row r="1003" spans="5:5" x14ac:dyDescent="0.25">
      <c r="E1003" s="42"/>
    </row>
    <row r="1004" spans="5:5" x14ac:dyDescent="0.25">
      <c r="E1004" s="42"/>
    </row>
    <row r="1005" spans="5:5" x14ac:dyDescent="0.25">
      <c r="E1005" s="42"/>
    </row>
    <row r="1006" spans="5:5" x14ac:dyDescent="0.25">
      <c r="E1006" s="42"/>
    </row>
    <row r="1007" spans="5:5" x14ac:dyDescent="0.25">
      <c r="E1007" s="42"/>
    </row>
    <row r="1008" spans="5:5" x14ac:dyDescent="0.25">
      <c r="E1008" s="42"/>
    </row>
    <row r="1009" spans="5:5" x14ac:dyDescent="0.25">
      <c r="E1009" s="42"/>
    </row>
    <row r="1010" spans="5:5" x14ac:dyDescent="0.25">
      <c r="E1010" s="42"/>
    </row>
    <row r="1011" spans="5:5" x14ac:dyDescent="0.25">
      <c r="E1011" s="42"/>
    </row>
    <row r="1012" spans="5:5" x14ac:dyDescent="0.25">
      <c r="E1012" s="42"/>
    </row>
    <row r="1013" spans="5:5" x14ac:dyDescent="0.25">
      <c r="E1013" s="42"/>
    </row>
    <row r="1014" spans="5:5" x14ac:dyDescent="0.25">
      <c r="E1014" s="42"/>
    </row>
    <row r="1015" spans="5:5" x14ac:dyDescent="0.25">
      <c r="E1015" s="42"/>
    </row>
    <row r="1016" spans="5:5" x14ac:dyDescent="0.25">
      <c r="E1016" s="42"/>
    </row>
    <row r="1017" spans="5:5" x14ac:dyDescent="0.25">
      <c r="E1017" s="42"/>
    </row>
    <row r="1018" spans="5:5" x14ac:dyDescent="0.25">
      <c r="E1018" s="42"/>
    </row>
    <row r="1019" spans="5:5" x14ac:dyDescent="0.25">
      <c r="E1019" s="42"/>
    </row>
    <row r="1020" spans="5:5" x14ac:dyDescent="0.25">
      <c r="E1020" s="42"/>
    </row>
    <row r="1021" spans="5:5" x14ac:dyDescent="0.25">
      <c r="E1021" s="42"/>
    </row>
    <row r="1022" spans="5:5" x14ac:dyDescent="0.25">
      <c r="E1022" s="42"/>
    </row>
    <row r="1023" spans="5:5" x14ac:dyDescent="0.25">
      <c r="E1023" s="42"/>
    </row>
    <row r="1024" spans="5:5" x14ac:dyDescent="0.25">
      <c r="E1024" s="42"/>
    </row>
    <row r="1025" spans="5:5" x14ac:dyDescent="0.25">
      <c r="E1025" s="42"/>
    </row>
    <row r="1026" spans="5:5" x14ac:dyDescent="0.25">
      <c r="E1026" s="42"/>
    </row>
    <row r="1027" spans="5:5" x14ac:dyDescent="0.25">
      <c r="E1027" s="42"/>
    </row>
    <row r="1028" spans="5:5" x14ac:dyDescent="0.25">
      <c r="E1028" s="42"/>
    </row>
    <row r="1029" spans="5:5" x14ac:dyDescent="0.25">
      <c r="E1029" s="42"/>
    </row>
    <row r="1030" spans="5:5" x14ac:dyDescent="0.25">
      <c r="E1030" s="42"/>
    </row>
    <row r="1031" spans="5:5" x14ac:dyDescent="0.25">
      <c r="E1031" s="42"/>
    </row>
    <row r="1032" spans="5:5" x14ac:dyDescent="0.25">
      <c r="E1032" s="42"/>
    </row>
    <row r="1033" spans="5:5" x14ac:dyDescent="0.25">
      <c r="E1033" s="42"/>
    </row>
    <row r="1034" spans="5:5" x14ac:dyDescent="0.25">
      <c r="E1034" s="42"/>
    </row>
    <row r="1035" spans="5:5" x14ac:dyDescent="0.25">
      <c r="E1035" s="42"/>
    </row>
    <row r="1036" spans="5:5" x14ac:dyDescent="0.25">
      <c r="E1036" s="42"/>
    </row>
    <row r="1037" spans="5:5" x14ac:dyDescent="0.25">
      <c r="E1037" s="42"/>
    </row>
    <row r="1038" spans="5:5" x14ac:dyDescent="0.25">
      <c r="E1038" s="42"/>
    </row>
    <row r="1039" spans="5:5" x14ac:dyDescent="0.25">
      <c r="E1039" s="42"/>
    </row>
    <row r="1040" spans="5:5" x14ac:dyDescent="0.25">
      <c r="E1040" s="42"/>
    </row>
    <row r="1041" spans="5:5" x14ac:dyDescent="0.25">
      <c r="E1041" s="42"/>
    </row>
    <row r="1042" spans="5:5" x14ac:dyDescent="0.25">
      <c r="E1042" s="42"/>
    </row>
    <row r="1043" spans="5:5" x14ac:dyDescent="0.25">
      <c r="E1043" s="42"/>
    </row>
    <row r="1044" spans="5:5" x14ac:dyDescent="0.25">
      <c r="E1044" s="42"/>
    </row>
    <row r="1045" spans="5:5" x14ac:dyDescent="0.25">
      <c r="E1045" s="42"/>
    </row>
    <row r="1046" spans="5:5" x14ac:dyDescent="0.25">
      <c r="E1046" s="42"/>
    </row>
    <row r="1047" spans="5:5" x14ac:dyDescent="0.25">
      <c r="E1047" s="42"/>
    </row>
    <row r="1048" spans="5:5" x14ac:dyDescent="0.25">
      <c r="E1048" s="42"/>
    </row>
    <row r="1049" spans="5:5" x14ac:dyDescent="0.25">
      <c r="E1049" s="42"/>
    </row>
    <row r="1050" spans="5:5" x14ac:dyDescent="0.25">
      <c r="E1050" s="42"/>
    </row>
    <row r="1051" spans="5:5" x14ac:dyDescent="0.25">
      <c r="E1051" s="42"/>
    </row>
    <row r="1052" spans="5:5" x14ac:dyDescent="0.25">
      <c r="E1052" s="42"/>
    </row>
    <row r="1053" spans="5:5" x14ac:dyDescent="0.25">
      <c r="E1053" s="42"/>
    </row>
    <row r="1054" spans="5:5" x14ac:dyDescent="0.25">
      <c r="E1054" s="42"/>
    </row>
    <row r="1055" spans="5:5" x14ac:dyDescent="0.25">
      <c r="E1055" s="42"/>
    </row>
    <row r="1056" spans="5:5" x14ac:dyDescent="0.25">
      <c r="E1056" s="42"/>
    </row>
    <row r="1057" spans="5:5" x14ac:dyDescent="0.25">
      <c r="E1057" s="42"/>
    </row>
    <row r="1058" spans="5:5" x14ac:dyDescent="0.25">
      <c r="E1058" s="42"/>
    </row>
    <row r="1059" spans="5:5" x14ac:dyDescent="0.25">
      <c r="E1059" s="42"/>
    </row>
    <row r="1060" spans="5:5" x14ac:dyDescent="0.25">
      <c r="E1060" s="42"/>
    </row>
    <row r="1061" spans="5:5" x14ac:dyDescent="0.25">
      <c r="E1061" s="42"/>
    </row>
    <row r="1062" spans="5:5" x14ac:dyDescent="0.25">
      <c r="E1062" s="42"/>
    </row>
    <row r="1063" spans="5:5" x14ac:dyDescent="0.25">
      <c r="E1063" s="42"/>
    </row>
    <row r="1064" spans="5:5" x14ac:dyDescent="0.25">
      <c r="E1064" s="42"/>
    </row>
    <row r="1065" spans="5:5" x14ac:dyDescent="0.25">
      <c r="E1065" s="42"/>
    </row>
    <row r="1066" spans="5:5" x14ac:dyDescent="0.25">
      <c r="E1066" s="42"/>
    </row>
    <row r="1067" spans="5:5" x14ac:dyDescent="0.25">
      <c r="E1067" s="42"/>
    </row>
    <row r="1068" spans="5:5" x14ac:dyDescent="0.25">
      <c r="E1068" s="42"/>
    </row>
    <row r="1069" spans="5:5" x14ac:dyDescent="0.25">
      <c r="E1069" s="42"/>
    </row>
    <row r="1070" spans="5:5" x14ac:dyDescent="0.25">
      <c r="E1070" s="42"/>
    </row>
    <row r="1071" spans="5:5" x14ac:dyDescent="0.25">
      <c r="E1071" s="42"/>
    </row>
    <row r="1072" spans="5:5" x14ac:dyDescent="0.25">
      <c r="E1072" s="42"/>
    </row>
    <row r="1073" spans="5:5" x14ac:dyDescent="0.25">
      <c r="E1073" s="42"/>
    </row>
    <row r="1074" spans="5:5" x14ac:dyDescent="0.25">
      <c r="E1074" s="42"/>
    </row>
    <row r="1075" spans="5:5" x14ac:dyDescent="0.25">
      <c r="E1075" s="42"/>
    </row>
    <row r="1076" spans="5:5" x14ac:dyDescent="0.25">
      <c r="E1076" s="42"/>
    </row>
    <row r="1077" spans="5:5" x14ac:dyDescent="0.25">
      <c r="E1077" s="42"/>
    </row>
    <row r="1078" spans="5:5" x14ac:dyDescent="0.25">
      <c r="E1078" s="42"/>
    </row>
    <row r="1079" spans="5:5" x14ac:dyDescent="0.25">
      <c r="E1079" s="42"/>
    </row>
    <row r="1080" spans="5:5" x14ac:dyDescent="0.25">
      <c r="E1080" s="42"/>
    </row>
    <row r="1081" spans="5:5" x14ac:dyDescent="0.25">
      <c r="E1081" s="42"/>
    </row>
    <row r="1082" spans="5:5" x14ac:dyDescent="0.25">
      <c r="E1082" s="42"/>
    </row>
    <row r="1083" spans="5:5" x14ac:dyDescent="0.25">
      <c r="E1083" s="42"/>
    </row>
    <row r="1084" spans="5:5" x14ac:dyDescent="0.25">
      <c r="E1084" s="42"/>
    </row>
    <row r="1085" spans="5:5" x14ac:dyDescent="0.25">
      <c r="E1085" s="42"/>
    </row>
    <row r="1086" spans="5:5" x14ac:dyDescent="0.25">
      <c r="E1086" s="42"/>
    </row>
    <row r="1087" spans="5:5" x14ac:dyDescent="0.25">
      <c r="E1087" s="42"/>
    </row>
    <row r="1088" spans="5:5" x14ac:dyDescent="0.25">
      <c r="E1088" s="42"/>
    </row>
    <row r="1089" spans="5:5" x14ac:dyDescent="0.25">
      <c r="E1089" s="42"/>
    </row>
    <row r="1090" spans="5:5" x14ac:dyDescent="0.25">
      <c r="E1090" s="42"/>
    </row>
    <row r="1091" spans="5:5" x14ac:dyDescent="0.25">
      <c r="E1091" s="42"/>
    </row>
    <row r="1092" spans="5:5" x14ac:dyDescent="0.25">
      <c r="E1092" s="42"/>
    </row>
    <row r="1093" spans="5:5" x14ac:dyDescent="0.25">
      <c r="E1093" s="42"/>
    </row>
    <row r="1094" spans="5:5" x14ac:dyDescent="0.25">
      <c r="E1094" s="42"/>
    </row>
    <row r="1095" spans="5:5" x14ac:dyDescent="0.25">
      <c r="E1095" s="42"/>
    </row>
    <row r="1096" spans="5:5" x14ac:dyDescent="0.25">
      <c r="E1096" s="42"/>
    </row>
    <row r="1097" spans="5:5" x14ac:dyDescent="0.25">
      <c r="E1097" s="42"/>
    </row>
    <row r="1098" spans="5:5" x14ac:dyDescent="0.25">
      <c r="E1098" s="42"/>
    </row>
    <row r="1099" spans="5:5" x14ac:dyDescent="0.25">
      <c r="E1099" s="42"/>
    </row>
    <row r="1100" spans="5:5" x14ac:dyDescent="0.25">
      <c r="E1100" s="42"/>
    </row>
    <row r="1101" spans="5:5" x14ac:dyDescent="0.25">
      <c r="E1101" s="42"/>
    </row>
    <row r="1102" spans="5:5" x14ac:dyDescent="0.25">
      <c r="E1102" s="42"/>
    </row>
    <row r="1103" spans="5:5" x14ac:dyDescent="0.25">
      <c r="E1103" s="42"/>
    </row>
    <row r="1104" spans="5:5" x14ac:dyDescent="0.25">
      <c r="E1104" s="42"/>
    </row>
    <row r="1105" spans="5:5" x14ac:dyDescent="0.25">
      <c r="E1105" s="42"/>
    </row>
    <row r="1106" spans="5:5" x14ac:dyDescent="0.25">
      <c r="E1106" s="42"/>
    </row>
    <row r="1107" spans="5:5" x14ac:dyDescent="0.25">
      <c r="E1107" s="42"/>
    </row>
    <row r="1108" spans="5:5" x14ac:dyDescent="0.25">
      <c r="E1108" s="42"/>
    </row>
    <row r="1109" spans="5:5" x14ac:dyDescent="0.25">
      <c r="E1109" s="42"/>
    </row>
    <row r="1110" spans="5:5" x14ac:dyDescent="0.25">
      <c r="E1110" s="42"/>
    </row>
    <row r="1111" spans="5:5" x14ac:dyDescent="0.25">
      <c r="E1111" s="42"/>
    </row>
    <row r="1112" spans="5:5" x14ac:dyDescent="0.25">
      <c r="E1112" s="42"/>
    </row>
    <row r="1113" spans="5:5" x14ac:dyDescent="0.25">
      <c r="E1113" s="42"/>
    </row>
    <row r="1114" spans="5:5" x14ac:dyDescent="0.25">
      <c r="E1114" s="42"/>
    </row>
    <row r="1115" spans="5:5" x14ac:dyDescent="0.25">
      <c r="E1115" s="42"/>
    </row>
    <row r="1116" spans="5:5" x14ac:dyDescent="0.25">
      <c r="E1116" s="42"/>
    </row>
    <row r="1117" spans="5:5" x14ac:dyDescent="0.25">
      <c r="E1117" s="42"/>
    </row>
    <row r="1118" spans="5:5" x14ac:dyDescent="0.25">
      <c r="E1118" s="42"/>
    </row>
    <row r="1119" spans="5:5" x14ac:dyDescent="0.25">
      <c r="E1119" s="42"/>
    </row>
    <row r="1120" spans="5:5" x14ac:dyDescent="0.25">
      <c r="E1120" s="42"/>
    </row>
    <row r="1121" spans="5:5" x14ac:dyDescent="0.25">
      <c r="E1121" s="42"/>
    </row>
    <row r="1122" spans="5:5" x14ac:dyDescent="0.25">
      <c r="E1122" s="42"/>
    </row>
    <row r="1123" spans="5:5" x14ac:dyDescent="0.25">
      <c r="E1123" s="42"/>
    </row>
    <row r="1124" spans="5:5" x14ac:dyDescent="0.25">
      <c r="E1124" s="42"/>
    </row>
    <row r="1125" spans="5:5" x14ac:dyDescent="0.25">
      <c r="E1125" s="42"/>
    </row>
    <row r="1126" spans="5:5" x14ac:dyDescent="0.25">
      <c r="E1126" s="42"/>
    </row>
    <row r="1127" spans="5:5" x14ac:dyDescent="0.25">
      <c r="E1127" s="42"/>
    </row>
    <row r="1128" spans="5:5" x14ac:dyDescent="0.25">
      <c r="E1128" s="42"/>
    </row>
    <row r="1129" spans="5:5" x14ac:dyDescent="0.25">
      <c r="E1129" s="42"/>
    </row>
    <row r="1130" spans="5:5" x14ac:dyDescent="0.25">
      <c r="E1130" s="42"/>
    </row>
    <row r="1131" spans="5:5" x14ac:dyDescent="0.25">
      <c r="E1131" s="42"/>
    </row>
    <row r="1132" spans="5:5" x14ac:dyDescent="0.25">
      <c r="E1132" s="42"/>
    </row>
    <row r="1133" spans="5:5" x14ac:dyDescent="0.25">
      <c r="E1133" s="42"/>
    </row>
    <row r="1134" spans="5:5" x14ac:dyDescent="0.25">
      <c r="E1134" s="42"/>
    </row>
    <row r="1135" spans="5:5" x14ac:dyDescent="0.25">
      <c r="E1135" s="42"/>
    </row>
    <row r="1136" spans="5:5" x14ac:dyDescent="0.25">
      <c r="E1136" s="42"/>
    </row>
    <row r="1137" spans="5:5" x14ac:dyDescent="0.25">
      <c r="E1137" s="42"/>
    </row>
    <row r="1138" spans="5:5" x14ac:dyDescent="0.25">
      <c r="E1138" s="42"/>
    </row>
    <row r="1139" spans="5:5" x14ac:dyDescent="0.25">
      <c r="E1139" s="42"/>
    </row>
    <row r="1140" spans="5:5" x14ac:dyDescent="0.25">
      <c r="E1140" s="42"/>
    </row>
    <row r="1141" spans="5:5" x14ac:dyDescent="0.25">
      <c r="E1141" s="42"/>
    </row>
    <row r="1142" spans="5:5" x14ac:dyDescent="0.25">
      <c r="E1142" s="42"/>
    </row>
    <row r="1143" spans="5:5" x14ac:dyDescent="0.25">
      <c r="E1143" s="42"/>
    </row>
    <row r="1144" spans="5:5" x14ac:dyDescent="0.25">
      <c r="E1144" s="42"/>
    </row>
    <row r="1145" spans="5:5" x14ac:dyDescent="0.25">
      <c r="E1145" s="42"/>
    </row>
    <row r="1146" spans="5:5" x14ac:dyDescent="0.25">
      <c r="E1146" s="42"/>
    </row>
    <row r="1147" spans="5:5" x14ac:dyDescent="0.25">
      <c r="E1147" s="42"/>
    </row>
    <row r="1148" spans="5:5" x14ac:dyDescent="0.25">
      <c r="E1148" s="42"/>
    </row>
    <row r="1149" spans="5:5" x14ac:dyDescent="0.25">
      <c r="E1149" s="42"/>
    </row>
    <row r="1150" spans="5:5" x14ac:dyDescent="0.25">
      <c r="E1150" s="42"/>
    </row>
    <row r="1151" spans="5:5" x14ac:dyDescent="0.25">
      <c r="E1151" s="42"/>
    </row>
    <row r="1152" spans="5:5" x14ac:dyDescent="0.25">
      <c r="E1152" s="42"/>
    </row>
    <row r="1153" spans="5:5" x14ac:dyDescent="0.25">
      <c r="E1153" s="42"/>
    </row>
    <row r="1154" spans="5:5" x14ac:dyDescent="0.25">
      <c r="E1154" s="42"/>
    </row>
    <row r="1155" spans="5:5" x14ac:dyDescent="0.25">
      <c r="E1155" s="42"/>
    </row>
    <row r="1156" spans="5:5" x14ac:dyDescent="0.25">
      <c r="E1156" s="42"/>
    </row>
    <row r="1157" spans="5:5" x14ac:dyDescent="0.25">
      <c r="E1157" s="42"/>
    </row>
    <row r="1158" spans="5:5" x14ac:dyDescent="0.25">
      <c r="E1158" s="42"/>
    </row>
    <row r="1159" spans="5:5" x14ac:dyDescent="0.25">
      <c r="E1159" s="42"/>
    </row>
    <row r="1160" spans="5:5" x14ac:dyDescent="0.25">
      <c r="E1160" s="42"/>
    </row>
    <row r="1161" spans="5:5" x14ac:dyDescent="0.25">
      <c r="E1161" s="42"/>
    </row>
    <row r="1162" spans="5:5" x14ac:dyDescent="0.25">
      <c r="E1162" s="42"/>
    </row>
    <row r="1163" spans="5:5" x14ac:dyDescent="0.25">
      <c r="E1163" s="42"/>
    </row>
    <row r="1164" spans="5:5" x14ac:dyDescent="0.25">
      <c r="E1164" s="42"/>
    </row>
    <row r="1165" spans="5:5" x14ac:dyDescent="0.25">
      <c r="E1165" s="42"/>
    </row>
    <row r="1166" spans="5:5" x14ac:dyDescent="0.25">
      <c r="E1166" s="42"/>
    </row>
    <row r="1167" spans="5:5" x14ac:dyDescent="0.25">
      <c r="E1167" s="42"/>
    </row>
    <row r="1168" spans="5:5" x14ac:dyDescent="0.25">
      <c r="E1168" s="42"/>
    </row>
    <row r="1169" spans="5:5" x14ac:dyDescent="0.25">
      <c r="E1169" s="42"/>
    </row>
    <row r="1170" spans="5:5" x14ac:dyDescent="0.25">
      <c r="E1170" s="42"/>
    </row>
    <row r="1171" spans="5:5" x14ac:dyDescent="0.25">
      <c r="E1171" s="42"/>
    </row>
    <row r="1172" spans="5:5" x14ac:dyDescent="0.25">
      <c r="E1172" s="42"/>
    </row>
    <row r="1173" spans="5:5" x14ac:dyDescent="0.25">
      <c r="E1173" s="42"/>
    </row>
    <row r="1174" spans="5:5" x14ac:dyDescent="0.25">
      <c r="E1174" s="42"/>
    </row>
    <row r="1175" spans="5:5" x14ac:dyDescent="0.25">
      <c r="E1175" s="42"/>
    </row>
    <row r="1176" spans="5:5" x14ac:dyDescent="0.25">
      <c r="E1176" s="42"/>
    </row>
    <row r="1177" spans="5:5" x14ac:dyDescent="0.25">
      <c r="E1177" s="42"/>
    </row>
    <row r="1178" spans="5:5" x14ac:dyDescent="0.25">
      <c r="E1178" s="42"/>
    </row>
    <row r="1179" spans="5:5" x14ac:dyDescent="0.25">
      <c r="E1179" s="42"/>
    </row>
    <row r="1180" spans="5:5" x14ac:dyDescent="0.25">
      <c r="E1180" s="42"/>
    </row>
    <row r="1181" spans="5:5" x14ac:dyDescent="0.25">
      <c r="E1181" s="42"/>
    </row>
    <row r="1182" spans="5:5" x14ac:dyDescent="0.25">
      <c r="E1182" s="42"/>
    </row>
    <row r="1183" spans="5:5" x14ac:dyDescent="0.25">
      <c r="E1183" s="42"/>
    </row>
    <row r="1184" spans="5:5" x14ac:dyDescent="0.25">
      <c r="E1184" s="42"/>
    </row>
    <row r="1185" spans="5:5" x14ac:dyDescent="0.25">
      <c r="E1185" s="42"/>
    </row>
    <row r="1186" spans="5:5" x14ac:dyDescent="0.25">
      <c r="E1186" s="42"/>
    </row>
    <row r="1187" spans="5:5" x14ac:dyDescent="0.25">
      <c r="E1187" s="42"/>
    </row>
    <row r="1188" spans="5:5" x14ac:dyDescent="0.25">
      <c r="E1188" s="42"/>
    </row>
    <row r="1189" spans="5:5" x14ac:dyDescent="0.25">
      <c r="E1189" s="42"/>
    </row>
    <row r="1190" spans="5:5" x14ac:dyDescent="0.25">
      <c r="E1190" s="42"/>
    </row>
    <row r="1191" spans="5:5" x14ac:dyDescent="0.25">
      <c r="E1191" s="42"/>
    </row>
    <row r="1192" spans="5:5" x14ac:dyDescent="0.25">
      <c r="E1192" s="42"/>
    </row>
  </sheetData>
  <mergeCells count="17">
    <mergeCell ref="F6:F8"/>
    <mergeCell ref="G6:G8"/>
    <mergeCell ref="H6:H8"/>
    <mergeCell ref="J6:J8"/>
    <mergeCell ref="A28:J33"/>
    <mergeCell ref="A27:D27"/>
    <mergeCell ref="A6:A8"/>
    <mergeCell ref="B6:B8"/>
    <mergeCell ref="C6:C8"/>
    <mergeCell ref="D6:D8"/>
    <mergeCell ref="E6:E8"/>
    <mergeCell ref="I6:I8"/>
    <mergeCell ref="D1:J1"/>
    <mergeCell ref="D2:J2"/>
    <mergeCell ref="D3:J3"/>
    <mergeCell ref="D4:J4"/>
    <mergeCell ref="A5:H5"/>
  </mergeCells>
  <pageMargins left="0.25" right="0.25" top="0.75" bottom="0.75" header="0.3" footer="0.3"/>
  <pageSetup paperSize="9" scale="8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2"/>
  <sheetViews>
    <sheetView workbookViewId="0">
      <selection activeCell="F2" sqref="F2:J2"/>
    </sheetView>
  </sheetViews>
  <sheetFormatPr defaultColWidth="9" defaultRowHeight="15" x14ac:dyDescent="0.25"/>
  <cols>
    <col min="1" max="1" width="5.7109375" style="217" customWidth="1"/>
    <col min="2" max="2" width="63" style="217" customWidth="1"/>
    <col min="3" max="3" width="6.42578125" style="217" customWidth="1"/>
    <col min="4" max="4" width="7" style="217" customWidth="1"/>
    <col min="5" max="5" width="12.85546875" style="217" customWidth="1"/>
    <col min="6" max="6" width="14.42578125" style="217" customWidth="1"/>
    <col min="7" max="7" width="11.28515625" style="217" bestFit="1" customWidth="1"/>
    <col min="8" max="9" width="14.140625" style="217" customWidth="1"/>
    <col min="10" max="10" width="13.42578125" style="217" customWidth="1"/>
    <col min="11" max="257" width="9" style="217"/>
    <col min="258" max="258" width="5.7109375" style="217" customWidth="1"/>
    <col min="259" max="259" width="121.7109375" style="217" customWidth="1"/>
    <col min="260" max="260" width="6.42578125" style="217" customWidth="1"/>
    <col min="261" max="261" width="7" style="217" customWidth="1"/>
    <col min="262" max="262" width="12.28515625" style="217" customWidth="1"/>
    <col min="263" max="263" width="14.42578125" style="217" customWidth="1"/>
    <col min="264" max="264" width="11.28515625" style="217" bestFit="1" customWidth="1"/>
    <col min="265" max="265" width="17" style="217" customWidth="1"/>
    <col min="266" max="266" width="13.42578125" style="217" customWidth="1"/>
    <col min="267" max="513" width="9" style="217"/>
    <col min="514" max="514" width="5.7109375" style="217" customWidth="1"/>
    <col min="515" max="515" width="121.7109375" style="217" customWidth="1"/>
    <col min="516" max="516" width="6.42578125" style="217" customWidth="1"/>
    <col min="517" max="517" width="7" style="217" customWidth="1"/>
    <col min="518" max="518" width="12.28515625" style="217" customWidth="1"/>
    <col min="519" max="519" width="14.42578125" style="217" customWidth="1"/>
    <col min="520" max="520" width="11.28515625" style="217" bestFit="1" customWidth="1"/>
    <col min="521" max="521" width="17" style="217" customWidth="1"/>
    <col min="522" max="522" width="13.42578125" style="217" customWidth="1"/>
    <col min="523" max="769" width="9" style="217"/>
    <col min="770" max="770" width="5.7109375" style="217" customWidth="1"/>
    <col min="771" max="771" width="121.7109375" style="217" customWidth="1"/>
    <col min="772" max="772" width="6.42578125" style="217" customWidth="1"/>
    <col min="773" max="773" width="7" style="217" customWidth="1"/>
    <col min="774" max="774" width="12.28515625" style="217" customWidth="1"/>
    <col min="775" max="775" width="14.42578125" style="217" customWidth="1"/>
    <col min="776" max="776" width="11.28515625" style="217" bestFit="1" customWidth="1"/>
    <col min="777" max="777" width="17" style="217" customWidth="1"/>
    <col min="778" max="778" width="13.42578125" style="217" customWidth="1"/>
    <col min="779" max="1025" width="9" style="217"/>
    <col min="1026" max="1026" width="5.7109375" style="217" customWidth="1"/>
    <col min="1027" max="1027" width="121.7109375" style="217" customWidth="1"/>
    <col min="1028" max="1028" width="6.42578125" style="217" customWidth="1"/>
    <col min="1029" max="1029" width="7" style="217" customWidth="1"/>
    <col min="1030" max="1030" width="12.28515625" style="217" customWidth="1"/>
    <col min="1031" max="1031" width="14.42578125" style="217" customWidth="1"/>
    <col min="1032" max="1032" width="11.28515625" style="217" bestFit="1" customWidth="1"/>
    <col min="1033" max="1033" width="17" style="217" customWidth="1"/>
    <col min="1034" max="1034" width="13.42578125" style="217" customWidth="1"/>
    <col min="1035" max="1281" width="9" style="217"/>
    <col min="1282" max="1282" width="5.7109375" style="217" customWidth="1"/>
    <col min="1283" max="1283" width="121.7109375" style="217" customWidth="1"/>
    <col min="1284" max="1284" width="6.42578125" style="217" customWidth="1"/>
    <col min="1285" max="1285" width="7" style="217" customWidth="1"/>
    <col min="1286" max="1286" width="12.28515625" style="217" customWidth="1"/>
    <col min="1287" max="1287" width="14.42578125" style="217" customWidth="1"/>
    <col min="1288" max="1288" width="11.28515625" style="217" bestFit="1" customWidth="1"/>
    <col min="1289" max="1289" width="17" style="217" customWidth="1"/>
    <col min="1290" max="1290" width="13.42578125" style="217" customWidth="1"/>
    <col min="1291" max="1537" width="9" style="217"/>
    <col min="1538" max="1538" width="5.7109375" style="217" customWidth="1"/>
    <col min="1539" max="1539" width="121.7109375" style="217" customWidth="1"/>
    <col min="1540" max="1540" width="6.42578125" style="217" customWidth="1"/>
    <col min="1541" max="1541" width="7" style="217" customWidth="1"/>
    <col min="1542" max="1542" width="12.28515625" style="217" customWidth="1"/>
    <col min="1543" max="1543" width="14.42578125" style="217" customWidth="1"/>
    <col min="1544" max="1544" width="11.28515625" style="217" bestFit="1" customWidth="1"/>
    <col min="1545" max="1545" width="17" style="217" customWidth="1"/>
    <col min="1546" max="1546" width="13.42578125" style="217" customWidth="1"/>
    <col min="1547" max="1793" width="9" style="217"/>
    <col min="1794" max="1794" width="5.7109375" style="217" customWidth="1"/>
    <col min="1795" max="1795" width="121.7109375" style="217" customWidth="1"/>
    <col min="1796" max="1796" width="6.42578125" style="217" customWidth="1"/>
    <col min="1797" max="1797" width="7" style="217" customWidth="1"/>
    <col min="1798" max="1798" width="12.28515625" style="217" customWidth="1"/>
    <col min="1799" max="1799" width="14.42578125" style="217" customWidth="1"/>
    <col min="1800" max="1800" width="11.28515625" style="217" bestFit="1" customWidth="1"/>
    <col min="1801" max="1801" width="17" style="217" customWidth="1"/>
    <col min="1802" max="1802" width="13.42578125" style="217" customWidth="1"/>
    <col min="1803" max="2049" width="9" style="217"/>
    <col min="2050" max="2050" width="5.7109375" style="217" customWidth="1"/>
    <col min="2051" max="2051" width="121.7109375" style="217" customWidth="1"/>
    <col min="2052" max="2052" width="6.42578125" style="217" customWidth="1"/>
    <col min="2053" max="2053" width="7" style="217" customWidth="1"/>
    <col min="2054" max="2054" width="12.28515625" style="217" customWidth="1"/>
    <col min="2055" max="2055" width="14.42578125" style="217" customWidth="1"/>
    <col min="2056" max="2056" width="11.28515625" style="217" bestFit="1" customWidth="1"/>
    <col min="2057" max="2057" width="17" style="217" customWidth="1"/>
    <col min="2058" max="2058" width="13.42578125" style="217" customWidth="1"/>
    <col min="2059" max="2305" width="9" style="217"/>
    <col min="2306" max="2306" width="5.7109375" style="217" customWidth="1"/>
    <col min="2307" max="2307" width="121.7109375" style="217" customWidth="1"/>
    <col min="2308" max="2308" width="6.42578125" style="217" customWidth="1"/>
    <col min="2309" max="2309" width="7" style="217" customWidth="1"/>
    <col min="2310" max="2310" width="12.28515625" style="217" customWidth="1"/>
    <col min="2311" max="2311" width="14.42578125" style="217" customWidth="1"/>
    <col min="2312" max="2312" width="11.28515625" style="217" bestFit="1" customWidth="1"/>
    <col min="2313" max="2313" width="17" style="217" customWidth="1"/>
    <col min="2314" max="2314" width="13.42578125" style="217" customWidth="1"/>
    <col min="2315" max="2561" width="9" style="217"/>
    <col min="2562" max="2562" width="5.7109375" style="217" customWidth="1"/>
    <col min="2563" max="2563" width="121.7109375" style="217" customWidth="1"/>
    <col min="2564" max="2564" width="6.42578125" style="217" customWidth="1"/>
    <col min="2565" max="2565" width="7" style="217" customWidth="1"/>
    <col min="2566" max="2566" width="12.28515625" style="217" customWidth="1"/>
    <col min="2567" max="2567" width="14.42578125" style="217" customWidth="1"/>
    <col min="2568" max="2568" width="11.28515625" style="217" bestFit="1" customWidth="1"/>
    <col min="2569" max="2569" width="17" style="217" customWidth="1"/>
    <col min="2570" max="2570" width="13.42578125" style="217" customWidth="1"/>
    <col min="2571" max="2817" width="9" style="217"/>
    <col min="2818" max="2818" width="5.7109375" style="217" customWidth="1"/>
    <col min="2819" max="2819" width="121.7109375" style="217" customWidth="1"/>
    <col min="2820" max="2820" width="6.42578125" style="217" customWidth="1"/>
    <col min="2821" max="2821" width="7" style="217" customWidth="1"/>
    <col min="2822" max="2822" width="12.28515625" style="217" customWidth="1"/>
    <col min="2823" max="2823" width="14.42578125" style="217" customWidth="1"/>
    <col min="2824" max="2824" width="11.28515625" style="217" bestFit="1" customWidth="1"/>
    <col min="2825" max="2825" width="17" style="217" customWidth="1"/>
    <col min="2826" max="2826" width="13.42578125" style="217" customWidth="1"/>
    <col min="2827" max="3073" width="9" style="217"/>
    <col min="3074" max="3074" width="5.7109375" style="217" customWidth="1"/>
    <col min="3075" max="3075" width="121.7109375" style="217" customWidth="1"/>
    <col min="3076" max="3076" width="6.42578125" style="217" customWidth="1"/>
    <col min="3077" max="3077" width="7" style="217" customWidth="1"/>
    <col min="3078" max="3078" width="12.28515625" style="217" customWidth="1"/>
    <col min="3079" max="3079" width="14.42578125" style="217" customWidth="1"/>
    <col min="3080" max="3080" width="11.28515625" style="217" bestFit="1" customWidth="1"/>
    <col min="3081" max="3081" width="17" style="217" customWidth="1"/>
    <col min="3082" max="3082" width="13.42578125" style="217" customWidth="1"/>
    <col min="3083" max="3329" width="9" style="217"/>
    <col min="3330" max="3330" width="5.7109375" style="217" customWidth="1"/>
    <col min="3331" max="3331" width="121.7109375" style="217" customWidth="1"/>
    <col min="3332" max="3332" width="6.42578125" style="217" customWidth="1"/>
    <col min="3333" max="3333" width="7" style="217" customWidth="1"/>
    <col min="3334" max="3334" width="12.28515625" style="217" customWidth="1"/>
    <col min="3335" max="3335" width="14.42578125" style="217" customWidth="1"/>
    <col min="3336" max="3336" width="11.28515625" style="217" bestFit="1" customWidth="1"/>
    <col min="3337" max="3337" width="17" style="217" customWidth="1"/>
    <col min="3338" max="3338" width="13.42578125" style="217" customWidth="1"/>
    <col min="3339" max="3585" width="9" style="217"/>
    <col min="3586" max="3586" width="5.7109375" style="217" customWidth="1"/>
    <col min="3587" max="3587" width="121.7109375" style="217" customWidth="1"/>
    <col min="3588" max="3588" width="6.42578125" style="217" customWidth="1"/>
    <col min="3589" max="3589" width="7" style="217" customWidth="1"/>
    <col min="3590" max="3590" width="12.28515625" style="217" customWidth="1"/>
    <col min="3591" max="3591" width="14.42578125" style="217" customWidth="1"/>
    <col min="3592" max="3592" width="11.28515625" style="217" bestFit="1" customWidth="1"/>
    <col min="3593" max="3593" width="17" style="217" customWidth="1"/>
    <col min="3594" max="3594" width="13.42578125" style="217" customWidth="1"/>
    <col min="3595" max="3841" width="9" style="217"/>
    <col min="3842" max="3842" width="5.7109375" style="217" customWidth="1"/>
    <col min="3843" max="3843" width="121.7109375" style="217" customWidth="1"/>
    <col min="3844" max="3844" width="6.42578125" style="217" customWidth="1"/>
    <col min="3845" max="3845" width="7" style="217" customWidth="1"/>
    <col min="3846" max="3846" width="12.28515625" style="217" customWidth="1"/>
    <col min="3847" max="3847" width="14.42578125" style="217" customWidth="1"/>
    <col min="3848" max="3848" width="11.28515625" style="217" bestFit="1" customWidth="1"/>
    <col min="3849" max="3849" width="17" style="217" customWidth="1"/>
    <col min="3850" max="3850" width="13.42578125" style="217" customWidth="1"/>
    <col min="3851" max="4097" width="9" style="217"/>
    <col min="4098" max="4098" width="5.7109375" style="217" customWidth="1"/>
    <col min="4099" max="4099" width="121.7109375" style="217" customWidth="1"/>
    <col min="4100" max="4100" width="6.42578125" style="217" customWidth="1"/>
    <col min="4101" max="4101" width="7" style="217" customWidth="1"/>
    <col min="4102" max="4102" width="12.28515625" style="217" customWidth="1"/>
    <col min="4103" max="4103" width="14.42578125" style="217" customWidth="1"/>
    <col min="4104" max="4104" width="11.28515625" style="217" bestFit="1" customWidth="1"/>
    <col min="4105" max="4105" width="17" style="217" customWidth="1"/>
    <col min="4106" max="4106" width="13.42578125" style="217" customWidth="1"/>
    <col min="4107" max="4353" width="9" style="217"/>
    <col min="4354" max="4354" width="5.7109375" style="217" customWidth="1"/>
    <col min="4355" max="4355" width="121.7109375" style="217" customWidth="1"/>
    <col min="4356" max="4356" width="6.42578125" style="217" customWidth="1"/>
    <col min="4357" max="4357" width="7" style="217" customWidth="1"/>
    <col min="4358" max="4358" width="12.28515625" style="217" customWidth="1"/>
    <col min="4359" max="4359" width="14.42578125" style="217" customWidth="1"/>
    <col min="4360" max="4360" width="11.28515625" style="217" bestFit="1" customWidth="1"/>
    <col min="4361" max="4361" width="17" style="217" customWidth="1"/>
    <col min="4362" max="4362" width="13.42578125" style="217" customWidth="1"/>
    <col min="4363" max="4609" width="9" style="217"/>
    <col min="4610" max="4610" width="5.7109375" style="217" customWidth="1"/>
    <col min="4611" max="4611" width="121.7109375" style="217" customWidth="1"/>
    <col min="4612" max="4612" width="6.42578125" style="217" customWidth="1"/>
    <col min="4613" max="4613" width="7" style="217" customWidth="1"/>
    <col min="4614" max="4614" width="12.28515625" style="217" customWidth="1"/>
    <col min="4615" max="4615" width="14.42578125" style="217" customWidth="1"/>
    <col min="4616" max="4616" width="11.28515625" style="217" bestFit="1" customWidth="1"/>
    <col min="4617" max="4617" width="17" style="217" customWidth="1"/>
    <col min="4618" max="4618" width="13.42578125" style="217" customWidth="1"/>
    <col min="4619" max="4865" width="9" style="217"/>
    <col min="4866" max="4866" width="5.7109375" style="217" customWidth="1"/>
    <col min="4867" max="4867" width="121.7109375" style="217" customWidth="1"/>
    <col min="4868" max="4868" width="6.42578125" style="217" customWidth="1"/>
    <col min="4869" max="4869" width="7" style="217" customWidth="1"/>
    <col min="4870" max="4870" width="12.28515625" style="217" customWidth="1"/>
    <col min="4871" max="4871" width="14.42578125" style="217" customWidth="1"/>
    <col min="4872" max="4872" width="11.28515625" style="217" bestFit="1" customWidth="1"/>
    <col min="4873" max="4873" width="17" style="217" customWidth="1"/>
    <col min="4874" max="4874" width="13.42578125" style="217" customWidth="1"/>
    <col min="4875" max="5121" width="9" style="217"/>
    <col min="5122" max="5122" width="5.7109375" style="217" customWidth="1"/>
    <col min="5123" max="5123" width="121.7109375" style="217" customWidth="1"/>
    <col min="5124" max="5124" width="6.42578125" style="217" customWidth="1"/>
    <col min="5125" max="5125" width="7" style="217" customWidth="1"/>
    <col min="5126" max="5126" width="12.28515625" style="217" customWidth="1"/>
    <col min="5127" max="5127" width="14.42578125" style="217" customWidth="1"/>
    <col min="5128" max="5128" width="11.28515625" style="217" bestFit="1" customWidth="1"/>
    <col min="5129" max="5129" width="17" style="217" customWidth="1"/>
    <col min="5130" max="5130" width="13.42578125" style="217" customWidth="1"/>
    <col min="5131" max="5377" width="9" style="217"/>
    <col min="5378" max="5378" width="5.7109375" style="217" customWidth="1"/>
    <col min="5379" max="5379" width="121.7109375" style="217" customWidth="1"/>
    <col min="5380" max="5380" width="6.42578125" style="217" customWidth="1"/>
    <col min="5381" max="5381" width="7" style="217" customWidth="1"/>
    <col min="5382" max="5382" width="12.28515625" style="217" customWidth="1"/>
    <col min="5383" max="5383" width="14.42578125" style="217" customWidth="1"/>
    <col min="5384" max="5384" width="11.28515625" style="217" bestFit="1" customWidth="1"/>
    <col min="5385" max="5385" width="17" style="217" customWidth="1"/>
    <col min="5386" max="5386" width="13.42578125" style="217" customWidth="1"/>
    <col min="5387" max="5633" width="9" style="217"/>
    <col min="5634" max="5634" width="5.7109375" style="217" customWidth="1"/>
    <col min="5635" max="5635" width="121.7109375" style="217" customWidth="1"/>
    <col min="5636" max="5636" width="6.42578125" style="217" customWidth="1"/>
    <col min="5637" max="5637" width="7" style="217" customWidth="1"/>
    <col min="5638" max="5638" width="12.28515625" style="217" customWidth="1"/>
    <col min="5639" max="5639" width="14.42578125" style="217" customWidth="1"/>
    <col min="5640" max="5640" width="11.28515625" style="217" bestFit="1" customWidth="1"/>
    <col min="5641" max="5641" width="17" style="217" customWidth="1"/>
    <col min="5642" max="5642" width="13.42578125" style="217" customWidth="1"/>
    <col min="5643" max="5889" width="9" style="217"/>
    <col min="5890" max="5890" width="5.7109375" style="217" customWidth="1"/>
    <col min="5891" max="5891" width="121.7109375" style="217" customWidth="1"/>
    <col min="5892" max="5892" width="6.42578125" style="217" customWidth="1"/>
    <col min="5893" max="5893" width="7" style="217" customWidth="1"/>
    <col min="5894" max="5894" width="12.28515625" style="217" customWidth="1"/>
    <col min="5895" max="5895" width="14.42578125" style="217" customWidth="1"/>
    <col min="5896" max="5896" width="11.28515625" style="217" bestFit="1" customWidth="1"/>
    <col min="5897" max="5897" width="17" style="217" customWidth="1"/>
    <col min="5898" max="5898" width="13.42578125" style="217" customWidth="1"/>
    <col min="5899" max="6145" width="9" style="217"/>
    <col min="6146" max="6146" width="5.7109375" style="217" customWidth="1"/>
    <col min="6147" max="6147" width="121.7109375" style="217" customWidth="1"/>
    <col min="6148" max="6148" width="6.42578125" style="217" customWidth="1"/>
    <col min="6149" max="6149" width="7" style="217" customWidth="1"/>
    <col min="6150" max="6150" width="12.28515625" style="217" customWidth="1"/>
    <col min="6151" max="6151" width="14.42578125" style="217" customWidth="1"/>
    <col min="6152" max="6152" width="11.28515625" style="217" bestFit="1" customWidth="1"/>
    <col min="6153" max="6153" width="17" style="217" customWidth="1"/>
    <col min="6154" max="6154" width="13.42578125" style="217" customWidth="1"/>
    <col min="6155" max="6401" width="9" style="217"/>
    <col min="6402" max="6402" width="5.7109375" style="217" customWidth="1"/>
    <col min="6403" max="6403" width="121.7109375" style="217" customWidth="1"/>
    <col min="6404" max="6404" width="6.42578125" style="217" customWidth="1"/>
    <col min="6405" max="6405" width="7" style="217" customWidth="1"/>
    <col min="6406" max="6406" width="12.28515625" style="217" customWidth="1"/>
    <col min="6407" max="6407" width="14.42578125" style="217" customWidth="1"/>
    <col min="6408" max="6408" width="11.28515625" style="217" bestFit="1" customWidth="1"/>
    <col min="6409" max="6409" width="17" style="217" customWidth="1"/>
    <col min="6410" max="6410" width="13.42578125" style="217" customWidth="1"/>
    <col min="6411" max="6657" width="9" style="217"/>
    <col min="6658" max="6658" width="5.7109375" style="217" customWidth="1"/>
    <col min="6659" max="6659" width="121.7109375" style="217" customWidth="1"/>
    <col min="6660" max="6660" width="6.42578125" style="217" customWidth="1"/>
    <col min="6661" max="6661" width="7" style="217" customWidth="1"/>
    <col min="6662" max="6662" width="12.28515625" style="217" customWidth="1"/>
    <col min="6663" max="6663" width="14.42578125" style="217" customWidth="1"/>
    <col min="6664" max="6664" width="11.28515625" style="217" bestFit="1" customWidth="1"/>
    <col min="6665" max="6665" width="17" style="217" customWidth="1"/>
    <col min="6666" max="6666" width="13.42578125" style="217" customWidth="1"/>
    <col min="6667" max="6913" width="9" style="217"/>
    <col min="6914" max="6914" width="5.7109375" style="217" customWidth="1"/>
    <col min="6915" max="6915" width="121.7109375" style="217" customWidth="1"/>
    <col min="6916" max="6916" width="6.42578125" style="217" customWidth="1"/>
    <col min="6917" max="6917" width="7" style="217" customWidth="1"/>
    <col min="6918" max="6918" width="12.28515625" style="217" customWidth="1"/>
    <col min="6919" max="6919" width="14.42578125" style="217" customWidth="1"/>
    <col min="6920" max="6920" width="11.28515625" style="217" bestFit="1" customWidth="1"/>
    <col min="6921" max="6921" width="17" style="217" customWidth="1"/>
    <col min="6922" max="6922" width="13.42578125" style="217" customWidth="1"/>
    <col min="6923" max="7169" width="9" style="217"/>
    <col min="7170" max="7170" width="5.7109375" style="217" customWidth="1"/>
    <col min="7171" max="7171" width="121.7109375" style="217" customWidth="1"/>
    <col min="7172" max="7172" width="6.42578125" style="217" customWidth="1"/>
    <col min="7173" max="7173" width="7" style="217" customWidth="1"/>
    <col min="7174" max="7174" width="12.28515625" style="217" customWidth="1"/>
    <col min="7175" max="7175" width="14.42578125" style="217" customWidth="1"/>
    <col min="7176" max="7176" width="11.28515625" style="217" bestFit="1" customWidth="1"/>
    <col min="7177" max="7177" width="17" style="217" customWidth="1"/>
    <col min="7178" max="7178" width="13.42578125" style="217" customWidth="1"/>
    <col min="7179" max="7425" width="9" style="217"/>
    <col min="7426" max="7426" width="5.7109375" style="217" customWidth="1"/>
    <col min="7427" max="7427" width="121.7109375" style="217" customWidth="1"/>
    <col min="7428" max="7428" width="6.42578125" style="217" customWidth="1"/>
    <col min="7429" max="7429" width="7" style="217" customWidth="1"/>
    <col min="7430" max="7430" width="12.28515625" style="217" customWidth="1"/>
    <col min="7431" max="7431" width="14.42578125" style="217" customWidth="1"/>
    <col min="7432" max="7432" width="11.28515625" style="217" bestFit="1" customWidth="1"/>
    <col min="7433" max="7433" width="17" style="217" customWidth="1"/>
    <col min="7434" max="7434" width="13.42578125" style="217" customWidth="1"/>
    <col min="7435" max="7681" width="9" style="217"/>
    <col min="7682" max="7682" width="5.7109375" style="217" customWidth="1"/>
    <col min="7683" max="7683" width="121.7109375" style="217" customWidth="1"/>
    <col min="7684" max="7684" width="6.42578125" style="217" customWidth="1"/>
    <col min="7685" max="7685" width="7" style="217" customWidth="1"/>
    <col min="7686" max="7686" width="12.28515625" style="217" customWidth="1"/>
    <col min="7687" max="7687" width="14.42578125" style="217" customWidth="1"/>
    <col min="7688" max="7688" width="11.28515625" style="217" bestFit="1" customWidth="1"/>
    <col min="7689" max="7689" width="17" style="217" customWidth="1"/>
    <col min="7690" max="7690" width="13.42578125" style="217" customWidth="1"/>
    <col min="7691" max="7937" width="9" style="217"/>
    <col min="7938" max="7938" width="5.7109375" style="217" customWidth="1"/>
    <col min="7939" max="7939" width="121.7109375" style="217" customWidth="1"/>
    <col min="7940" max="7940" width="6.42578125" style="217" customWidth="1"/>
    <col min="7941" max="7941" width="7" style="217" customWidth="1"/>
    <col min="7942" max="7942" width="12.28515625" style="217" customWidth="1"/>
    <col min="7943" max="7943" width="14.42578125" style="217" customWidth="1"/>
    <col min="7944" max="7944" width="11.28515625" style="217" bestFit="1" customWidth="1"/>
    <col min="7945" max="7945" width="17" style="217" customWidth="1"/>
    <col min="7946" max="7946" width="13.42578125" style="217" customWidth="1"/>
    <col min="7947" max="8193" width="9" style="217"/>
    <col min="8194" max="8194" width="5.7109375" style="217" customWidth="1"/>
    <col min="8195" max="8195" width="121.7109375" style="217" customWidth="1"/>
    <col min="8196" max="8196" width="6.42578125" style="217" customWidth="1"/>
    <col min="8197" max="8197" width="7" style="217" customWidth="1"/>
    <col min="8198" max="8198" width="12.28515625" style="217" customWidth="1"/>
    <col min="8199" max="8199" width="14.42578125" style="217" customWidth="1"/>
    <col min="8200" max="8200" width="11.28515625" style="217" bestFit="1" customWidth="1"/>
    <col min="8201" max="8201" width="17" style="217" customWidth="1"/>
    <col min="8202" max="8202" width="13.42578125" style="217" customWidth="1"/>
    <col min="8203" max="8449" width="9" style="217"/>
    <col min="8450" max="8450" width="5.7109375" style="217" customWidth="1"/>
    <col min="8451" max="8451" width="121.7109375" style="217" customWidth="1"/>
    <col min="8452" max="8452" width="6.42578125" style="217" customWidth="1"/>
    <col min="8453" max="8453" width="7" style="217" customWidth="1"/>
    <col min="8454" max="8454" width="12.28515625" style="217" customWidth="1"/>
    <col min="8455" max="8455" width="14.42578125" style="217" customWidth="1"/>
    <col min="8456" max="8456" width="11.28515625" style="217" bestFit="1" customWidth="1"/>
    <col min="8457" max="8457" width="17" style="217" customWidth="1"/>
    <col min="8458" max="8458" width="13.42578125" style="217" customWidth="1"/>
    <col min="8459" max="8705" width="9" style="217"/>
    <col min="8706" max="8706" width="5.7109375" style="217" customWidth="1"/>
    <col min="8707" max="8707" width="121.7109375" style="217" customWidth="1"/>
    <col min="8708" max="8708" width="6.42578125" style="217" customWidth="1"/>
    <col min="8709" max="8709" width="7" style="217" customWidth="1"/>
    <col min="8710" max="8710" width="12.28515625" style="217" customWidth="1"/>
    <col min="8711" max="8711" width="14.42578125" style="217" customWidth="1"/>
    <col min="8712" max="8712" width="11.28515625" style="217" bestFit="1" customWidth="1"/>
    <col min="8713" max="8713" width="17" style="217" customWidth="1"/>
    <col min="8714" max="8714" width="13.42578125" style="217" customWidth="1"/>
    <col min="8715" max="8961" width="9" style="217"/>
    <col min="8962" max="8962" width="5.7109375" style="217" customWidth="1"/>
    <col min="8963" max="8963" width="121.7109375" style="217" customWidth="1"/>
    <col min="8964" max="8964" width="6.42578125" style="217" customWidth="1"/>
    <col min="8965" max="8965" width="7" style="217" customWidth="1"/>
    <col min="8966" max="8966" width="12.28515625" style="217" customWidth="1"/>
    <col min="8967" max="8967" width="14.42578125" style="217" customWidth="1"/>
    <col min="8968" max="8968" width="11.28515625" style="217" bestFit="1" customWidth="1"/>
    <col min="8969" max="8969" width="17" style="217" customWidth="1"/>
    <col min="8970" max="8970" width="13.42578125" style="217" customWidth="1"/>
    <col min="8971" max="9217" width="9" style="217"/>
    <col min="9218" max="9218" width="5.7109375" style="217" customWidth="1"/>
    <col min="9219" max="9219" width="121.7109375" style="217" customWidth="1"/>
    <col min="9220" max="9220" width="6.42578125" style="217" customWidth="1"/>
    <col min="9221" max="9221" width="7" style="217" customWidth="1"/>
    <col min="9222" max="9222" width="12.28515625" style="217" customWidth="1"/>
    <col min="9223" max="9223" width="14.42578125" style="217" customWidth="1"/>
    <col min="9224" max="9224" width="11.28515625" style="217" bestFit="1" customWidth="1"/>
    <col min="9225" max="9225" width="17" style="217" customWidth="1"/>
    <col min="9226" max="9226" width="13.42578125" style="217" customWidth="1"/>
    <col min="9227" max="9473" width="9" style="217"/>
    <col min="9474" max="9474" width="5.7109375" style="217" customWidth="1"/>
    <col min="9475" max="9475" width="121.7109375" style="217" customWidth="1"/>
    <col min="9476" max="9476" width="6.42578125" style="217" customWidth="1"/>
    <col min="9477" max="9477" width="7" style="217" customWidth="1"/>
    <col min="9478" max="9478" width="12.28515625" style="217" customWidth="1"/>
    <col min="9479" max="9479" width="14.42578125" style="217" customWidth="1"/>
    <col min="9480" max="9480" width="11.28515625" style="217" bestFit="1" customWidth="1"/>
    <col min="9481" max="9481" width="17" style="217" customWidth="1"/>
    <col min="9482" max="9482" width="13.42578125" style="217" customWidth="1"/>
    <col min="9483" max="9729" width="9" style="217"/>
    <col min="9730" max="9730" width="5.7109375" style="217" customWidth="1"/>
    <col min="9731" max="9731" width="121.7109375" style="217" customWidth="1"/>
    <col min="9732" max="9732" width="6.42578125" style="217" customWidth="1"/>
    <col min="9733" max="9733" width="7" style="217" customWidth="1"/>
    <col min="9734" max="9734" width="12.28515625" style="217" customWidth="1"/>
    <col min="9735" max="9735" width="14.42578125" style="217" customWidth="1"/>
    <col min="9736" max="9736" width="11.28515625" style="217" bestFit="1" customWidth="1"/>
    <col min="9737" max="9737" width="17" style="217" customWidth="1"/>
    <col min="9738" max="9738" width="13.42578125" style="217" customWidth="1"/>
    <col min="9739" max="9985" width="9" style="217"/>
    <col min="9986" max="9986" width="5.7109375" style="217" customWidth="1"/>
    <col min="9987" max="9987" width="121.7109375" style="217" customWidth="1"/>
    <col min="9988" max="9988" width="6.42578125" style="217" customWidth="1"/>
    <col min="9989" max="9989" width="7" style="217" customWidth="1"/>
    <col min="9990" max="9990" width="12.28515625" style="217" customWidth="1"/>
    <col min="9991" max="9991" width="14.42578125" style="217" customWidth="1"/>
    <col min="9992" max="9992" width="11.28515625" style="217" bestFit="1" customWidth="1"/>
    <col min="9993" max="9993" width="17" style="217" customWidth="1"/>
    <col min="9994" max="9994" width="13.42578125" style="217" customWidth="1"/>
    <col min="9995" max="10241" width="9" style="217"/>
    <col min="10242" max="10242" width="5.7109375" style="217" customWidth="1"/>
    <col min="10243" max="10243" width="121.7109375" style="217" customWidth="1"/>
    <col min="10244" max="10244" width="6.42578125" style="217" customWidth="1"/>
    <col min="10245" max="10245" width="7" style="217" customWidth="1"/>
    <col min="10246" max="10246" width="12.28515625" style="217" customWidth="1"/>
    <col min="10247" max="10247" width="14.42578125" style="217" customWidth="1"/>
    <col min="10248" max="10248" width="11.28515625" style="217" bestFit="1" customWidth="1"/>
    <col min="10249" max="10249" width="17" style="217" customWidth="1"/>
    <col min="10250" max="10250" width="13.42578125" style="217" customWidth="1"/>
    <col min="10251" max="10497" width="9" style="217"/>
    <col min="10498" max="10498" width="5.7109375" style="217" customWidth="1"/>
    <col min="10499" max="10499" width="121.7109375" style="217" customWidth="1"/>
    <col min="10500" max="10500" width="6.42578125" style="217" customWidth="1"/>
    <col min="10501" max="10501" width="7" style="217" customWidth="1"/>
    <col min="10502" max="10502" width="12.28515625" style="217" customWidth="1"/>
    <col min="10503" max="10503" width="14.42578125" style="217" customWidth="1"/>
    <col min="10504" max="10504" width="11.28515625" style="217" bestFit="1" customWidth="1"/>
    <col min="10505" max="10505" width="17" style="217" customWidth="1"/>
    <col min="10506" max="10506" width="13.42578125" style="217" customWidth="1"/>
    <col min="10507" max="10753" width="9" style="217"/>
    <col min="10754" max="10754" width="5.7109375" style="217" customWidth="1"/>
    <col min="10755" max="10755" width="121.7109375" style="217" customWidth="1"/>
    <col min="10756" max="10756" width="6.42578125" style="217" customWidth="1"/>
    <col min="10757" max="10757" width="7" style="217" customWidth="1"/>
    <col min="10758" max="10758" width="12.28515625" style="217" customWidth="1"/>
    <col min="10759" max="10759" width="14.42578125" style="217" customWidth="1"/>
    <col min="10760" max="10760" width="11.28515625" style="217" bestFit="1" customWidth="1"/>
    <col min="10761" max="10761" width="17" style="217" customWidth="1"/>
    <col min="10762" max="10762" width="13.42578125" style="217" customWidth="1"/>
    <col min="10763" max="11009" width="9" style="217"/>
    <col min="11010" max="11010" width="5.7109375" style="217" customWidth="1"/>
    <col min="11011" max="11011" width="121.7109375" style="217" customWidth="1"/>
    <col min="11012" max="11012" width="6.42578125" style="217" customWidth="1"/>
    <col min="11013" max="11013" width="7" style="217" customWidth="1"/>
    <col min="11014" max="11014" width="12.28515625" style="217" customWidth="1"/>
    <col min="11015" max="11015" width="14.42578125" style="217" customWidth="1"/>
    <col min="11016" max="11016" width="11.28515625" style="217" bestFit="1" customWidth="1"/>
    <col min="11017" max="11017" width="17" style="217" customWidth="1"/>
    <col min="11018" max="11018" width="13.42578125" style="217" customWidth="1"/>
    <col min="11019" max="11265" width="9" style="217"/>
    <col min="11266" max="11266" width="5.7109375" style="217" customWidth="1"/>
    <col min="11267" max="11267" width="121.7109375" style="217" customWidth="1"/>
    <col min="11268" max="11268" width="6.42578125" style="217" customWidth="1"/>
    <col min="11269" max="11269" width="7" style="217" customWidth="1"/>
    <col min="11270" max="11270" width="12.28515625" style="217" customWidth="1"/>
    <col min="11271" max="11271" width="14.42578125" style="217" customWidth="1"/>
    <col min="11272" max="11272" width="11.28515625" style="217" bestFit="1" customWidth="1"/>
    <col min="11273" max="11273" width="17" style="217" customWidth="1"/>
    <col min="11274" max="11274" width="13.42578125" style="217" customWidth="1"/>
    <col min="11275" max="11521" width="9" style="217"/>
    <col min="11522" max="11522" width="5.7109375" style="217" customWidth="1"/>
    <col min="11523" max="11523" width="121.7109375" style="217" customWidth="1"/>
    <col min="11524" max="11524" width="6.42578125" style="217" customWidth="1"/>
    <col min="11525" max="11525" width="7" style="217" customWidth="1"/>
    <col min="11526" max="11526" width="12.28515625" style="217" customWidth="1"/>
    <col min="11527" max="11527" width="14.42578125" style="217" customWidth="1"/>
    <col min="11528" max="11528" width="11.28515625" style="217" bestFit="1" customWidth="1"/>
    <col min="11529" max="11529" width="17" style="217" customWidth="1"/>
    <col min="11530" max="11530" width="13.42578125" style="217" customWidth="1"/>
    <col min="11531" max="11777" width="9" style="217"/>
    <col min="11778" max="11778" width="5.7109375" style="217" customWidth="1"/>
    <col min="11779" max="11779" width="121.7109375" style="217" customWidth="1"/>
    <col min="11780" max="11780" width="6.42578125" style="217" customWidth="1"/>
    <col min="11781" max="11781" width="7" style="217" customWidth="1"/>
    <col min="11782" max="11782" width="12.28515625" style="217" customWidth="1"/>
    <col min="11783" max="11783" width="14.42578125" style="217" customWidth="1"/>
    <col min="11784" max="11784" width="11.28515625" style="217" bestFit="1" customWidth="1"/>
    <col min="11785" max="11785" width="17" style="217" customWidth="1"/>
    <col min="11786" max="11786" width="13.42578125" style="217" customWidth="1"/>
    <col min="11787" max="12033" width="9" style="217"/>
    <col min="12034" max="12034" width="5.7109375" style="217" customWidth="1"/>
    <col min="12035" max="12035" width="121.7109375" style="217" customWidth="1"/>
    <col min="12036" max="12036" width="6.42578125" style="217" customWidth="1"/>
    <col min="12037" max="12037" width="7" style="217" customWidth="1"/>
    <col min="12038" max="12038" width="12.28515625" style="217" customWidth="1"/>
    <col min="12039" max="12039" width="14.42578125" style="217" customWidth="1"/>
    <col min="12040" max="12040" width="11.28515625" style="217" bestFit="1" customWidth="1"/>
    <col min="12041" max="12041" width="17" style="217" customWidth="1"/>
    <col min="12042" max="12042" width="13.42578125" style="217" customWidth="1"/>
    <col min="12043" max="12289" width="9" style="217"/>
    <col min="12290" max="12290" width="5.7109375" style="217" customWidth="1"/>
    <col min="12291" max="12291" width="121.7109375" style="217" customWidth="1"/>
    <col min="12292" max="12292" width="6.42578125" style="217" customWidth="1"/>
    <col min="12293" max="12293" width="7" style="217" customWidth="1"/>
    <col min="12294" max="12294" width="12.28515625" style="217" customWidth="1"/>
    <col min="12295" max="12295" width="14.42578125" style="217" customWidth="1"/>
    <col min="12296" max="12296" width="11.28515625" style="217" bestFit="1" customWidth="1"/>
    <col min="12297" max="12297" width="17" style="217" customWidth="1"/>
    <col min="12298" max="12298" width="13.42578125" style="217" customWidth="1"/>
    <col min="12299" max="12545" width="9" style="217"/>
    <col min="12546" max="12546" width="5.7109375" style="217" customWidth="1"/>
    <col min="12547" max="12547" width="121.7109375" style="217" customWidth="1"/>
    <col min="12548" max="12548" width="6.42578125" style="217" customWidth="1"/>
    <col min="12549" max="12549" width="7" style="217" customWidth="1"/>
    <col min="12550" max="12550" width="12.28515625" style="217" customWidth="1"/>
    <col min="12551" max="12551" width="14.42578125" style="217" customWidth="1"/>
    <col min="12552" max="12552" width="11.28515625" style="217" bestFit="1" customWidth="1"/>
    <col min="12553" max="12553" width="17" style="217" customWidth="1"/>
    <col min="12554" max="12554" width="13.42578125" style="217" customWidth="1"/>
    <col min="12555" max="12801" width="9" style="217"/>
    <col min="12802" max="12802" width="5.7109375" style="217" customWidth="1"/>
    <col min="12803" max="12803" width="121.7109375" style="217" customWidth="1"/>
    <col min="12804" max="12804" width="6.42578125" style="217" customWidth="1"/>
    <col min="12805" max="12805" width="7" style="217" customWidth="1"/>
    <col min="12806" max="12806" width="12.28515625" style="217" customWidth="1"/>
    <col min="12807" max="12807" width="14.42578125" style="217" customWidth="1"/>
    <col min="12808" max="12808" width="11.28515625" style="217" bestFit="1" customWidth="1"/>
    <col min="12809" max="12809" width="17" style="217" customWidth="1"/>
    <col min="12810" max="12810" width="13.42578125" style="217" customWidth="1"/>
    <col min="12811" max="13057" width="9" style="217"/>
    <col min="13058" max="13058" width="5.7109375" style="217" customWidth="1"/>
    <col min="13059" max="13059" width="121.7109375" style="217" customWidth="1"/>
    <col min="13060" max="13060" width="6.42578125" style="217" customWidth="1"/>
    <col min="13061" max="13061" width="7" style="217" customWidth="1"/>
    <col min="13062" max="13062" width="12.28515625" style="217" customWidth="1"/>
    <col min="13063" max="13063" width="14.42578125" style="217" customWidth="1"/>
    <col min="13064" max="13064" width="11.28515625" style="217" bestFit="1" customWidth="1"/>
    <col min="13065" max="13065" width="17" style="217" customWidth="1"/>
    <col min="13066" max="13066" width="13.42578125" style="217" customWidth="1"/>
    <col min="13067" max="13313" width="9" style="217"/>
    <col min="13314" max="13314" width="5.7109375" style="217" customWidth="1"/>
    <col min="13315" max="13315" width="121.7109375" style="217" customWidth="1"/>
    <col min="13316" max="13316" width="6.42578125" style="217" customWidth="1"/>
    <col min="13317" max="13317" width="7" style="217" customWidth="1"/>
    <col min="13318" max="13318" width="12.28515625" style="217" customWidth="1"/>
    <col min="13319" max="13319" width="14.42578125" style="217" customWidth="1"/>
    <col min="13320" max="13320" width="11.28515625" style="217" bestFit="1" customWidth="1"/>
    <col min="13321" max="13321" width="17" style="217" customWidth="1"/>
    <col min="13322" max="13322" width="13.42578125" style="217" customWidth="1"/>
    <col min="13323" max="13569" width="9" style="217"/>
    <col min="13570" max="13570" width="5.7109375" style="217" customWidth="1"/>
    <col min="13571" max="13571" width="121.7109375" style="217" customWidth="1"/>
    <col min="13572" max="13572" width="6.42578125" style="217" customWidth="1"/>
    <col min="13573" max="13573" width="7" style="217" customWidth="1"/>
    <col min="13574" max="13574" width="12.28515625" style="217" customWidth="1"/>
    <col min="13575" max="13575" width="14.42578125" style="217" customWidth="1"/>
    <col min="13576" max="13576" width="11.28515625" style="217" bestFit="1" customWidth="1"/>
    <col min="13577" max="13577" width="17" style="217" customWidth="1"/>
    <col min="13578" max="13578" width="13.42578125" style="217" customWidth="1"/>
    <col min="13579" max="13825" width="9" style="217"/>
    <col min="13826" max="13826" width="5.7109375" style="217" customWidth="1"/>
    <col min="13827" max="13827" width="121.7109375" style="217" customWidth="1"/>
    <col min="13828" max="13828" width="6.42578125" style="217" customWidth="1"/>
    <col min="13829" max="13829" width="7" style="217" customWidth="1"/>
    <col min="13830" max="13830" width="12.28515625" style="217" customWidth="1"/>
    <col min="13831" max="13831" width="14.42578125" style="217" customWidth="1"/>
    <col min="13832" max="13832" width="11.28515625" style="217" bestFit="1" customWidth="1"/>
    <col min="13833" max="13833" width="17" style="217" customWidth="1"/>
    <col min="13834" max="13834" width="13.42578125" style="217" customWidth="1"/>
    <col min="13835" max="14081" width="9" style="217"/>
    <col min="14082" max="14082" width="5.7109375" style="217" customWidth="1"/>
    <col min="14083" max="14083" width="121.7109375" style="217" customWidth="1"/>
    <col min="14084" max="14084" width="6.42578125" style="217" customWidth="1"/>
    <col min="14085" max="14085" width="7" style="217" customWidth="1"/>
    <col min="14086" max="14086" width="12.28515625" style="217" customWidth="1"/>
    <col min="14087" max="14087" width="14.42578125" style="217" customWidth="1"/>
    <col min="14088" max="14088" width="11.28515625" style="217" bestFit="1" customWidth="1"/>
    <col min="14089" max="14089" width="17" style="217" customWidth="1"/>
    <col min="14090" max="14090" width="13.42578125" style="217" customWidth="1"/>
    <col min="14091" max="14337" width="9" style="217"/>
    <col min="14338" max="14338" width="5.7109375" style="217" customWidth="1"/>
    <col min="14339" max="14339" width="121.7109375" style="217" customWidth="1"/>
    <col min="14340" max="14340" width="6.42578125" style="217" customWidth="1"/>
    <col min="14341" max="14341" width="7" style="217" customWidth="1"/>
    <col min="14342" max="14342" width="12.28515625" style="217" customWidth="1"/>
    <col min="14343" max="14343" width="14.42578125" style="217" customWidth="1"/>
    <col min="14344" max="14344" width="11.28515625" style="217" bestFit="1" customWidth="1"/>
    <col min="14345" max="14345" width="17" style="217" customWidth="1"/>
    <col min="14346" max="14346" width="13.42578125" style="217" customWidth="1"/>
    <col min="14347" max="14593" width="9" style="217"/>
    <col min="14594" max="14594" width="5.7109375" style="217" customWidth="1"/>
    <col min="14595" max="14595" width="121.7109375" style="217" customWidth="1"/>
    <col min="14596" max="14596" width="6.42578125" style="217" customWidth="1"/>
    <col min="14597" max="14597" width="7" style="217" customWidth="1"/>
    <col min="14598" max="14598" width="12.28515625" style="217" customWidth="1"/>
    <col min="14599" max="14599" width="14.42578125" style="217" customWidth="1"/>
    <col min="14600" max="14600" width="11.28515625" style="217" bestFit="1" customWidth="1"/>
    <col min="14601" max="14601" width="17" style="217" customWidth="1"/>
    <col min="14602" max="14602" width="13.42578125" style="217" customWidth="1"/>
    <col min="14603" max="14849" width="9" style="217"/>
    <col min="14850" max="14850" width="5.7109375" style="217" customWidth="1"/>
    <col min="14851" max="14851" width="121.7109375" style="217" customWidth="1"/>
    <col min="14852" max="14852" width="6.42578125" style="217" customWidth="1"/>
    <col min="14853" max="14853" width="7" style="217" customWidth="1"/>
    <col min="14854" max="14854" width="12.28515625" style="217" customWidth="1"/>
    <col min="14855" max="14855" width="14.42578125" style="217" customWidth="1"/>
    <col min="14856" max="14856" width="11.28515625" style="217" bestFit="1" customWidth="1"/>
    <col min="14857" max="14857" width="17" style="217" customWidth="1"/>
    <col min="14858" max="14858" width="13.42578125" style="217" customWidth="1"/>
    <col min="14859" max="15105" width="9" style="217"/>
    <col min="15106" max="15106" width="5.7109375" style="217" customWidth="1"/>
    <col min="15107" max="15107" width="121.7109375" style="217" customWidth="1"/>
    <col min="15108" max="15108" width="6.42578125" style="217" customWidth="1"/>
    <col min="15109" max="15109" width="7" style="217" customWidth="1"/>
    <col min="15110" max="15110" width="12.28515625" style="217" customWidth="1"/>
    <col min="15111" max="15111" width="14.42578125" style="217" customWidth="1"/>
    <col min="15112" max="15112" width="11.28515625" style="217" bestFit="1" customWidth="1"/>
    <col min="15113" max="15113" width="17" style="217" customWidth="1"/>
    <col min="15114" max="15114" width="13.42578125" style="217" customWidth="1"/>
    <col min="15115" max="15361" width="9" style="217"/>
    <col min="15362" max="15362" width="5.7109375" style="217" customWidth="1"/>
    <col min="15363" max="15363" width="121.7109375" style="217" customWidth="1"/>
    <col min="15364" max="15364" width="6.42578125" style="217" customWidth="1"/>
    <col min="15365" max="15365" width="7" style="217" customWidth="1"/>
    <col min="15366" max="15366" width="12.28515625" style="217" customWidth="1"/>
    <col min="15367" max="15367" width="14.42578125" style="217" customWidth="1"/>
    <col min="15368" max="15368" width="11.28515625" style="217" bestFit="1" customWidth="1"/>
    <col min="15369" max="15369" width="17" style="217" customWidth="1"/>
    <col min="15370" max="15370" width="13.42578125" style="217" customWidth="1"/>
    <col min="15371" max="15617" width="9" style="217"/>
    <col min="15618" max="15618" width="5.7109375" style="217" customWidth="1"/>
    <col min="15619" max="15619" width="121.7109375" style="217" customWidth="1"/>
    <col min="15620" max="15620" width="6.42578125" style="217" customWidth="1"/>
    <col min="15621" max="15621" width="7" style="217" customWidth="1"/>
    <col min="15622" max="15622" width="12.28515625" style="217" customWidth="1"/>
    <col min="15623" max="15623" width="14.42578125" style="217" customWidth="1"/>
    <col min="15624" max="15624" width="11.28515625" style="217" bestFit="1" customWidth="1"/>
    <col min="15625" max="15625" width="17" style="217" customWidth="1"/>
    <col min="15626" max="15626" width="13.42578125" style="217" customWidth="1"/>
    <col min="15627" max="15873" width="9" style="217"/>
    <col min="15874" max="15874" width="5.7109375" style="217" customWidth="1"/>
    <col min="15875" max="15875" width="121.7109375" style="217" customWidth="1"/>
    <col min="15876" max="15876" width="6.42578125" style="217" customWidth="1"/>
    <col min="15877" max="15877" width="7" style="217" customWidth="1"/>
    <col min="15878" max="15878" width="12.28515625" style="217" customWidth="1"/>
    <col min="15879" max="15879" width="14.42578125" style="217" customWidth="1"/>
    <col min="15880" max="15880" width="11.28515625" style="217" bestFit="1" customWidth="1"/>
    <col min="15881" max="15881" width="17" style="217" customWidth="1"/>
    <col min="15882" max="15882" width="13.42578125" style="217" customWidth="1"/>
    <col min="15883" max="16129" width="9" style="217"/>
    <col min="16130" max="16130" width="5.7109375" style="217" customWidth="1"/>
    <col min="16131" max="16131" width="121.7109375" style="217" customWidth="1"/>
    <col min="16132" max="16132" width="6.42578125" style="217" customWidth="1"/>
    <col min="16133" max="16133" width="7" style="217" customWidth="1"/>
    <col min="16134" max="16134" width="12.28515625" style="217" customWidth="1"/>
    <col min="16135" max="16135" width="14.42578125" style="217" customWidth="1"/>
    <col min="16136" max="16136" width="11.28515625" style="217" bestFit="1" customWidth="1"/>
    <col min="16137" max="16137" width="17" style="217" customWidth="1"/>
    <col min="16138" max="16138" width="13.42578125" style="217" customWidth="1"/>
    <col min="16139" max="16384" width="9" style="217"/>
  </cols>
  <sheetData>
    <row r="1" spans="1:10" s="72" customFormat="1" x14ac:dyDescent="0.25">
      <c r="A1" s="217"/>
      <c r="B1" s="43"/>
      <c r="C1" s="213"/>
      <c r="D1" s="213"/>
      <c r="E1" s="213"/>
      <c r="F1" s="214"/>
      <c r="G1" s="214"/>
      <c r="H1" s="214"/>
      <c r="I1" s="214"/>
      <c r="J1" s="213" t="s">
        <v>22</v>
      </c>
    </row>
    <row r="2" spans="1:10" s="72" customFormat="1" x14ac:dyDescent="0.25">
      <c r="A2" s="46"/>
      <c r="B2" s="46"/>
      <c r="C2" s="213"/>
      <c r="D2" s="213"/>
      <c r="E2" s="213"/>
      <c r="F2" s="281" t="s">
        <v>135</v>
      </c>
      <c r="G2" s="281"/>
      <c r="H2" s="281"/>
      <c r="I2" s="281"/>
      <c r="J2" s="281"/>
    </row>
    <row r="3" spans="1:10" s="72" customFormat="1" ht="15" customHeight="1" x14ac:dyDescent="0.25">
      <c r="A3" s="46"/>
      <c r="B3" s="46"/>
      <c r="C3" s="213"/>
      <c r="D3" s="213"/>
      <c r="E3" s="213"/>
      <c r="F3" s="281"/>
      <c r="G3" s="281"/>
      <c r="H3" s="281"/>
      <c r="I3" s="281"/>
      <c r="J3" s="281"/>
    </row>
    <row r="4" spans="1:10" s="72" customFormat="1" ht="15" customHeight="1" x14ac:dyDescent="0.25">
      <c r="A4" s="46"/>
      <c r="B4" s="46"/>
      <c r="C4" s="213"/>
      <c r="D4" s="213"/>
      <c r="E4" s="213"/>
      <c r="F4" s="281"/>
      <c r="G4" s="281"/>
      <c r="H4" s="281"/>
      <c r="I4" s="281"/>
      <c r="J4" s="281"/>
    </row>
    <row r="5" spans="1:10" s="47" customFormat="1" ht="15" customHeight="1" x14ac:dyDescent="0.25">
      <c r="A5" s="282" t="s">
        <v>124</v>
      </c>
      <c r="B5" s="282"/>
      <c r="C5" s="282"/>
      <c r="D5" s="282"/>
      <c r="E5" s="282"/>
      <c r="F5" s="282"/>
      <c r="G5" s="282"/>
      <c r="H5" s="282"/>
      <c r="I5" s="215"/>
    </row>
    <row r="6" spans="1:10" s="48" customFormat="1" ht="15.75" thickBot="1" x14ac:dyDescent="0.3">
      <c r="A6" s="283"/>
      <c r="B6" s="283"/>
      <c r="C6" s="283"/>
      <c r="D6" s="283"/>
      <c r="E6" s="283"/>
      <c r="F6" s="283"/>
      <c r="G6" s="283"/>
      <c r="H6" s="283"/>
      <c r="I6" s="215"/>
      <c r="J6" s="47"/>
    </row>
    <row r="7" spans="1:10" s="48" customFormat="1" ht="15.75" thickBot="1" x14ac:dyDescent="0.3">
      <c r="A7" s="290" t="s">
        <v>1</v>
      </c>
      <c r="B7" s="289" t="s">
        <v>2</v>
      </c>
      <c r="C7" s="284" t="s">
        <v>3</v>
      </c>
      <c r="D7" s="303" t="s">
        <v>4</v>
      </c>
      <c r="E7" s="284" t="s">
        <v>5</v>
      </c>
      <c r="F7" s="284" t="s">
        <v>14</v>
      </c>
      <c r="G7" s="284" t="s">
        <v>7</v>
      </c>
      <c r="H7" s="285" t="s">
        <v>8</v>
      </c>
      <c r="I7" s="290" t="s">
        <v>70</v>
      </c>
      <c r="J7" s="285" t="s">
        <v>71</v>
      </c>
    </row>
    <row r="8" spans="1:10" s="48" customFormat="1" ht="15.75" thickBot="1" x14ac:dyDescent="0.3">
      <c r="A8" s="291"/>
      <c r="B8" s="311"/>
      <c r="C8" s="293"/>
      <c r="D8" s="304"/>
      <c r="E8" s="293"/>
      <c r="F8" s="293"/>
      <c r="G8" s="293"/>
      <c r="H8" s="295"/>
      <c r="I8" s="291"/>
      <c r="J8" s="285"/>
    </row>
    <row r="9" spans="1:10" s="48" customFormat="1" ht="15.75" thickBot="1" x14ac:dyDescent="0.3">
      <c r="A9" s="306"/>
      <c r="B9" s="312"/>
      <c r="C9" s="294"/>
      <c r="D9" s="305"/>
      <c r="E9" s="294"/>
      <c r="F9" s="294"/>
      <c r="G9" s="294"/>
      <c r="H9" s="296"/>
      <c r="I9" s="306"/>
      <c r="J9" s="285"/>
    </row>
    <row r="10" spans="1:10" s="48" customFormat="1" ht="15.75" thickBot="1" x14ac:dyDescent="0.3">
      <c r="A10" s="4">
        <v>1</v>
      </c>
      <c r="B10" s="5">
        <v>2</v>
      </c>
      <c r="C10" s="6">
        <v>3</v>
      </c>
      <c r="D10" s="24">
        <v>4</v>
      </c>
      <c r="E10" s="6">
        <v>5</v>
      </c>
      <c r="F10" s="6">
        <v>6</v>
      </c>
      <c r="G10" s="6">
        <v>7</v>
      </c>
      <c r="H10" s="6">
        <v>8</v>
      </c>
      <c r="I10" s="6">
        <v>9</v>
      </c>
      <c r="J10" s="6">
        <v>10</v>
      </c>
    </row>
    <row r="11" spans="1:10" ht="123" customHeight="1" x14ac:dyDescent="0.25">
      <c r="A11" s="49">
        <v>1</v>
      </c>
      <c r="B11" s="50" t="s">
        <v>23</v>
      </c>
      <c r="C11" s="10" t="s">
        <v>9</v>
      </c>
      <c r="D11" s="51">
        <v>1200</v>
      </c>
      <c r="E11" s="114"/>
      <c r="F11" s="114">
        <f t="shared" ref="F11:F17" si="0">ROUND(D11*E11,2)</f>
        <v>0</v>
      </c>
      <c r="G11" s="11"/>
      <c r="H11" s="122">
        <f t="shared" ref="H11:H17" si="1">ROUND(F11*G11+F11,2)</f>
        <v>0</v>
      </c>
      <c r="I11" s="122"/>
      <c r="J11" s="52"/>
    </row>
    <row r="12" spans="1:10" ht="48" customHeight="1" x14ac:dyDescent="0.25">
      <c r="A12" s="53">
        <v>2</v>
      </c>
      <c r="B12" s="13" t="s">
        <v>82</v>
      </c>
      <c r="C12" s="14" t="s">
        <v>9</v>
      </c>
      <c r="D12" s="28">
        <v>10</v>
      </c>
      <c r="E12" s="131"/>
      <c r="F12" s="114">
        <f t="shared" si="0"/>
        <v>0</v>
      </c>
      <c r="G12" s="11"/>
      <c r="H12" s="122">
        <f t="shared" si="1"/>
        <v>0</v>
      </c>
      <c r="I12" s="122"/>
      <c r="J12" s="52"/>
    </row>
    <row r="13" spans="1:10" ht="48.75" customHeight="1" x14ac:dyDescent="0.25">
      <c r="A13" s="54">
        <v>3</v>
      </c>
      <c r="B13" s="55" t="s">
        <v>83</v>
      </c>
      <c r="C13" s="56" t="s">
        <v>9</v>
      </c>
      <c r="D13" s="32">
        <v>50</v>
      </c>
      <c r="E13" s="133"/>
      <c r="F13" s="114">
        <f t="shared" si="0"/>
        <v>0</v>
      </c>
      <c r="G13" s="57"/>
      <c r="H13" s="122">
        <f t="shared" si="1"/>
        <v>0</v>
      </c>
      <c r="I13" s="122"/>
      <c r="J13" s="52"/>
    </row>
    <row r="14" spans="1:10" ht="47.25" customHeight="1" x14ac:dyDescent="0.25">
      <c r="A14" s="58">
        <v>4</v>
      </c>
      <c r="B14" s="97" t="s">
        <v>84</v>
      </c>
      <c r="C14" s="58" t="s">
        <v>9</v>
      </c>
      <c r="D14" s="59">
        <v>340</v>
      </c>
      <c r="E14" s="93"/>
      <c r="F14" s="114">
        <f t="shared" si="0"/>
        <v>0</v>
      </c>
      <c r="G14" s="60"/>
      <c r="H14" s="122">
        <f t="shared" si="1"/>
        <v>0</v>
      </c>
      <c r="I14" s="122"/>
      <c r="J14" s="52"/>
    </row>
    <row r="15" spans="1:10" ht="53.25" customHeight="1" x14ac:dyDescent="0.25">
      <c r="A15" s="82">
        <v>5</v>
      </c>
      <c r="B15" s="98" t="s">
        <v>85</v>
      </c>
      <c r="C15" s="82" t="s">
        <v>9</v>
      </c>
      <c r="D15" s="83">
        <v>130</v>
      </c>
      <c r="E15" s="134"/>
      <c r="F15" s="119">
        <f t="shared" si="0"/>
        <v>0</v>
      </c>
      <c r="G15" s="84"/>
      <c r="H15" s="123">
        <f t="shared" si="1"/>
        <v>0</v>
      </c>
      <c r="I15" s="123"/>
      <c r="J15" s="61"/>
    </row>
    <row r="16" spans="1:10" ht="60" customHeight="1" x14ac:dyDescent="0.25">
      <c r="A16" s="58">
        <v>6</v>
      </c>
      <c r="B16" s="219" t="s">
        <v>86</v>
      </c>
      <c r="C16" s="58" t="s">
        <v>9</v>
      </c>
      <c r="D16" s="59">
        <v>10</v>
      </c>
      <c r="E16" s="209"/>
      <c r="F16" s="93">
        <f t="shared" si="0"/>
        <v>0</v>
      </c>
      <c r="G16" s="210"/>
      <c r="H16" s="123">
        <f t="shared" si="1"/>
        <v>0</v>
      </c>
      <c r="I16" s="123"/>
      <c r="J16" s="61"/>
    </row>
    <row r="17" spans="1:12" ht="109.5" customHeight="1" x14ac:dyDescent="0.25">
      <c r="A17" s="87">
        <v>7</v>
      </c>
      <c r="B17" s="88" t="s">
        <v>39</v>
      </c>
      <c r="C17" s="77" t="s">
        <v>9</v>
      </c>
      <c r="D17" s="78">
        <v>360</v>
      </c>
      <c r="E17" s="120"/>
      <c r="F17" s="120">
        <f t="shared" si="0"/>
        <v>0</v>
      </c>
      <c r="G17" s="89"/>
      <c r="H17" s="122">
        <f t="shared" si="1"/>
        <v>0</v>
      </c>
      <c r="I17" s="122"/>
      <c r="J17" s="52"/>
    </row>
    <row r="18" spans="1:12" s="62" customFormat="1" ht="30.75" customHeight="1" thickBot="1" x14ac:dyDescent="0.3">
      <c r="A18" s="307" t="s">
        <v>10</v>
      </c>
      <c r="B18" s="308"/>
      <c r="C18" s="308"/>
      <c r="D18" s="309"/>
      <c r="E18" s="216" t="s">
        <v>11</v>
      </c>
      <c r="F18" s="121">
        <f>SUM(F11:F17)</f>
        <v>0</v>
      </c>
      <c r="G18" s="85" t="s">
        <v>12</v>
      </c>
      <c r="H18" s="124">
        <f>SUM(H11:H17)</f>
        <v>0</v>
      </c>
      <c r="I18" s="193"/>
      <c r="J18" s="86"/>
      <c r="K18" s="217"/>
    </row>
    <row r="19" spans="1:12" x14ac:dyDescent="0.25">
      <c r="A19" s="310" t="s">
        <v>94</v>
      </c>
      <c r="B19" s="310"/>
      <c r="C19" s="310"/>
      <c r="D19" s="310"/>
      <c r="E19" s="310"/>
      <c r="F19" s="310"/>
      <c r="G19" s="310"/>
      <c r="H19" s="310"/>
      <c r="I19" s="310"/>
      <c r="J19" s="310"/>
      <c r="L19" s="62"/>
    </row>
    <row r="20" spans="1:12" x14ac:dyDescent="0.25">
      <c r="A20" s="310"/>
      <c r="B20" s="310"/>
      <c r="C20" s="310"/>
      <c r="D20" s="310"/>
      <c r="E20" s="310"/>
      <c r="F20" s="310"/>
      <c r="G20" s="310"/>
      <c r="H20" s="310"/>
      <c r="I20" s="310"/>
      <c r="J20" s="310"/>
    </row>
    <row r="21" spans="1:12" x14ac:dyDescent="0.25">
      <c r="A21" s="310"/>
      <c r="B21" s="310"/>
      <c r="C21" s="310"/>
      <c r="D21" s="310"/>
      <c r="E21" s="310"/>
      <c r="F21" s="310"/>
      <c r="G21" s="310"/>
      <c r="H21" s="310"/>
      <c r="I21" s="310"/>
      <c r="J21" s="310"/>
    </row>
    <row r="22" spans="1:12" ht="87" customHeight="1" x14ac:dyDescent="0.25">
      <c r="A22" s="310"/>
      <c r="B22" s="310"/>
      <c r="C22" s="310"/>
      <c r="D22" s="310"/>
      <c r="E22" s="310"/>
      <c r="F22" s="310"/>
      <c r="G22" s="310"/>
      <c r="H22" s="310"/>
      <c r="I22" s="310"/>
      <c r="J22" s="310"/>
    </row>
  </sheetData>
  <mergeCells count="16">
    <mergeCell ref="J7:J9"/>
    <mergeCell ref="A18:D18"/>
    <mergeCell ref="A19:J22"/>
    <mergeCell ref="F2:J2"/>
    <mergeCell ref="F3:J3"/>
    <mergeCell ref="F4:J4"/>
    <mergeCell ref="A5:H6"/>
    <mergeCell ref="A7:A9"/>
    <mergeCell ref="B7:B9"/>
    <mergeCell ref="C7:C9"/>
    <mergeCell ref="D7:D9"/>
    <mergeCell ref="E7:E9"/>
    <mergeCell ref="F7:F9"/>
    <mergeCell ref="G7:G9"/>
    <mergeCell ref="H7:H9"/>
    <mergeCell ref="I7:I9"/>
  </mergeCells>
  <pageMargins left="0.25" right="0.25" top="0.75" bottom="0.75" header="0.3" footer="0.3"/>
  <pageSetup paperSize="9" scale="87"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workbookViewId="0">
      <selection activeCell="F2" sqref="F2:J2"/>
    </sheetView>
  </sheetViews>
  <sheetFormatPr defaultColWidth="9" defaultRowHeight="15" x14ac:dyDescent="0.25"/>
  <cols>
    <col min="1" max="1" width="5.7109375" style="41" customWidth="1"/>
    <col min="2" max="2" width="58.85546875" style="41" customWidth="1"/>
    <col min="3" max="3" width="8.140625" style="41" customWidth="1"/>
    <col min="4" max="4" width="9.42578125" style="41" customWidth="1"/>
    <col min="5" max="5" width="13.5703125" style="41" customWidth="1"/>
    <col min="6" max="6" width="15.7109375" style="41" customWidth="1"/>
    <col min="7" max="7" width="11.28515625" style="41" bestFit="1" customWidth="1"/>
    <col min="8" max="8" width="17.28515625" style="41" customWidth="1"/>
    <col min="9" max="9" width="15" style="41" customWidth="1"/>
    <col min="10" max="10" width="15.5703125" style="41" customWidth="1"/>
    <col min="11" max="257" width="9" style="41"/>
    <col min="258" max="258" width="5.7109375" style="41" customWidth="1"/>
    <col min="259" max="259" width="121.7109375" style="41" customWidth="1"/>
    <col min="260" max="260" width="8.140625" style="41" customWidth="1"/>
    <col min="261" max="261" width="9.42578125" style="41" customWidth="1"/>
    <col min="262" max="262" width="17.28515625" style="41" customWidth="1"/>
    <col min="263" max="263" width="20" style="41" customWidth="1"/>
    <col min="264" max="264" width="11.28515625" style="41" bestFit="1" customWidth="1"/>
    <col min="265" max="265" width="19.42578125" style="41" customWidth="1"/>
    <col min="266" max="266" width="15.5703125" style="41" customWidth="1"/>
    <col min="267" max="513" width="9" style="41"/>
    <col min="514" max="514" width="5.7109375" style="41" customWidth="1"/>
    <col min="515" max="515" width="121.7109375" style="41" customWidth="1"/>
    <col min="516" max="516" width="8.140625" style="41" customWidth="1"/>
    <col min="517" max="517" width="9.42578125" style="41" customWidth="1"/>
    <col min="518" max="518" width="17.28515625" style="41" customWidth="1"/>
    <col min="519" max="519" width="20" style="41" customWidth="1"/>
    <col min="520" max="520" width="11.28515625" style="41" bestFit="1" customWidth="1"/>
    <col min="521" max="521" width="19.42578125" style="41" customWidth="1"/>
    <col min="522" max="522" width="15.5703125" style="41" customWidth="1"/>
    <col min="523" max="769" width="9" style="41"/>
    <col min="770" max="770" width="5.7109375" style="41" customWidth="1"/>
    <col min="771" max="771" width="121.7109375" style="41" customWidth="1"/>
    <col min="772" max="772" width="8.140625" style="41" customWidth="1"/>
    <col min="773" max="773" width="9.42578125" style="41" customWidth="1"/>
    <col min="774" max="774" width="17.28515625" style="41" customWidth="1"/>
    <col min="775" max="775" width="20" style="41" customWidth="1"/>
    <col min="776" max="776" width="11.28515625" style="41" bestFit="1" customWidth="1"/>
    <col min="777" max="777" width="19.42578125" style="41" customWidth="1"/>
    <col min="778" max="778" width="15.5703125" style="41" customWidth="1"/>
    <col min="779" max="1025" width="9" style="41"/>
    <col min="1026" max="1026" width="5.7109375" style="41" customWidth="1"/>
    <col min="1027" max="1027" width="121.7109375" style="41" customWidth="1"/>
    <col min="1028" max="1028" width="8.140625" style="41" customWidth="1"/>
    <col min="1029" max="1029" width="9.42578125" style="41" customWidth="1"/>
    <col min="1030" max="1030" width="17.28515625" style="41" customWidth="1"/>
    <col min="1031" max="1031" width="20" style="41" customWidth="1"/>
    <col min="1032" max="1032" width="11.28515625" style="41" bestFit="1" customWidth="1"/>
    <col min="1033" max="1033" width="19.42578125" style="41" customWidth="1"/>
    <col min="1034" max="1034" width="15.5703125" style="41" customWidth="1"/>
    <col min="1035" max="1281" width="9" style="41"/>
    <col min="1282" max="1282" width="5.7109375" style="41" customWidth="1"/>
    <col min="1283" max="1283" width="121.7109375" style="41" customWidth="1"/>
    <col min="1284" max="1284" width="8.140625" style="41" customWidth="1"/>
    <col min="1285" max="1285" width="9.42578125" style="41" customWidth="1"/>
    <col min="1286" max="1286" width="17.28515625" style="41" customWidth="1"/>
    <col min="1287" max="1287" width="20" style="41" customWidth="1"/>
    <col min="1288" max="1288" width="11.28515625" style="41" bestFit="1" customWidth="1"/>
    <col min="1289" max="1289" width="19.42578125" style="41" customWidth="1"/>
    <col min="1290" max="1290" width="15.5703125" style="41" customWidth="1"/>
    <col min="1291" max="1537" width="9" style="41"/>
    <col min="1538" max="1538" width="5.7109375" style="41" customWidth="1"/>
    <col min="1539" max="1539" width="121.7109375" style="41" customWidth="1"/>
    <col min="1540" max="1540" width="8.140625" style="41" customWidth="1"/>
    <col min="1541" max="1541" width="9.42578125" style="41" customWidth="1"/>
    <col min="1542" max="1542" width="17.28515625" style="41" customWidth="1"/>
    <col min="1543" max="1543" width="20" style="41" customWidth="1"/>
    <col min="1544" max="1544" width="11.28515625" style="41" bestFit="1" customWidth="1"/>
    <col min="1545" max="1545" width="19.42578125" style="41" customWidth="1"/>
    <col min="1546" max="1546" width="15.5703125" style="41" customWidth="1"/>
    <col min="1547" max="1793" width="9" style="41"/>
    <col min="1794" max="1794" width="5.7109375" style="41" customWidth="1"/>
    <col min="1795" max="1795" width="121.7109375" style="41" customWidth="1"/>
    <col min="1796" max="1796" width="8.140625" style="41" customWidth="1"/>
    <col min="1797" max="1797" width="9.42578125" style="41" customWidth="1"/>
    <col min="1798" max="1798" width="17.28515625" style="41" customWidth="1"/>
    <col min="1799" max="1799" width="20" style="41" customWidth="1"/>
    <col min="1800" max="1800" width="11.28515625" style="41" bestFit="1" customWidth="1"/>
    <col min="1801" max="1801" width="19.42578125" style="41" customWidth="1"/>
    <col min="1802" max="1802" width="15.5703125" style="41" customWidth="1"/>
    <col min="1803" max="2049" width="9" style="41"/>
    <col min="2050" max="2050" width="5.7109375" style="41" customWidth="1"/>
    <col min="2051" max="2051" width="121.7109375" style="41" customWidth="1"/>
    <col min="2052" max="2052" width="8.140625" style="41" customWidth="1"/>
    <col min="2053" max="2053" width="9.42578125" style="41" customWidth="1"/>
    <col min="2054" max="2054" width="17.28515625" style="41" customWidth="1"/>
    <col min="2055" max="2055" width="20" style="41" customWidth="1"/>
    <col min="2056" max="2056" width="11.28515625" style="41" bestFit="1" customWidth="1"/>
    <col min="2057" max="2057" width="19.42578125" style="41" customWidth="1"/>
    <col min="2058" max="2058" width="15.5703125" style="41" customWidth="1"/>
    <col min="2059" max="2305" width="9" style="41"/>
    <col min="2306" max="2306" width="5.7109375" style="41" customWidth="1"/>
    <col min="2307" max="2307" width="121.7109375" style="41" customWidth="1"/>
    <col min="2308" max="2308" width="8.140625" style="41" customWidth="1"/>
    <col min="2309" max="2309" width="9.42578125" style="41" customWidth="1"/>
    <col min="2310" max="2310" width="17.28515625" style="41" customWidth="1"/>
    <col min="2311" max="2311" width="20" style="41" customWidth="1"/>
    <col min="2312" max="2312" width="11.28515625" style="41" bestFit="1" customWidth="1"/>
    <col min="2313" max="2313" width="19.42578125" style="41" customWidth="1"/>
    <col min="2314" max="2314" width="15.5703125" style="41" customWidth="1"/>
    <col min="2315" max="2561" width="9" style="41"/>
    <col min="2562" max="2562" width="5.7109375" style="41" customWidth="1"/>
    <col min="2563" max="2563" width="121.7109375" style="41" customWidth="1"/>
    <col min="2564" max="2564" width="8.140625" style="41" customWidth="1"/>
    <col min="2565" max="2565" width="9.42578125" style="41" customWidth="1"/>
    <col min="2566" max="2566" width="17.28515625" style="41" customWidth="1"/>
    <col min="2567" max="2567" width="20" style="41" customWidth="1"/>
    <col min="2568" max="2568" width="11.28515625" style="41" bestFit="1" customWidth="1"/>
    <col min="2569" max="2569" width="19.42578125" style="41" customWidth="1"/>
    <col min="2570" max="2570" width="15.5703125" style="41" customWidth="1"/>
    <col min="2571" max="2817" width="9" style="41"/>
    <col min="2818" max="2818" width="5.7109375" style="41" customWidth="1"/>
    <col min="2819" max="2819" width="121.7109375" style="41" customWidth="1"/>
    <col min="2820" max="2820" width="8.140625" style="41" customWidth="1"/>
    <col min="2821" max="2821" width="9.42578125" style="41" customWidth="1"/>
    <col min="2822" max="2822" width="17.28515625" style="41" customWidth="1"/>
    <col min="2823" max="2823" width="20" style="41" customWidth="1"/>
    <col min="2824" max="2824" width="11.28515625" style="41" bestFit="1" customWidth="1"/>
    <col min="2825" max="2825" width="19.42578125" style="41" customWidth="1"/>
    <col min="2826" max="2826" width="15.5703125" style="41" customWidth="1"/>
    <col min="2827" max="3073" width="9" style="41"/>
    <col min="3074" max="3074" width="5.7109375" style="41" customWidth="1"/>
    <col min="3075" max="3075" width="121.7109375" style="41" customWidth="1"/>
    <col min="3076" max="3076" width="8.140625" style="41" customWidth="1"/>
    <col min="3077" max="3077" width="9.42578125" style="41" customWidth="1"/>
    <col min="3078" max="3078" width="17.28515625" style="41" customWidth="1"/>
    <col min="3079" max="3079" width="20" style="41" customWidth="1"/>
    <col min="3080" max="3080" width="11.28515625" style="41" bestFit="1" customWidth="1"/>
    <col min="3081" max="3081" width="19.42578125" style="41" customWidth="1"/>
    <col min="3082" max="3082" width="15.5703125" style="41" customWidth="1"/>
    <col min="3083" max="3329" width="9" style="41"/>
    <col min="3330" max="3330" width="5.7109375" style="41" customWidth="1"/>
    <col min="3331" max="3331" width="121.7109375" style="41" customWidth="1"/>
    <col min="3332" max="3332" width="8.140625" style="41" customWidth="1"/>
    <col min="3333" max="3333" width="9.42578125" style="41" customWidth="1"/>
    <col min="3334" max="3334" width="17.28515625" style="41" customWidth="1"/>
    <col min="3335" max="3335" width="20" style="41" customWidth="1"/>
    <col min="3336" max="3336" width="11.28515625" style="41" bestFit="1" customWidth="1"/>
    <col min="3337" max="3337" width="19.42578125" style="41" customWidth="1"/>
    <col min="3338" max="3338" width="15.5703125" style="41" customWidth="1"/>
    <col min="3339" max="3585" width="9" style="41"/>
    <col min="3586" max="3586" width="5.7109375" style="41" customWidth="1"/>
    <col min="3587" max="3587" width="121.7109375" style="41" customWidth="1"/>
    <col min="3588" max="3588" width="8.140625" style="41" customWidth="1"/>
    <col min="3589" max="3589" width="9.42578125" style="41" customWidth="1"/>
    <col min="3590" max="3590" width="17.28515625" style="41" customWidth="1"/>
    <col min="3591" max="3591" width="20" style="41" customWidth="1"/>
    <col min="3592" max="3592" width="11.28515625" style="41" bestFit="1" customWidth="1"/>
    <col min="3593" max="3593" width="19.42578125" style="41" customWidth="1"/>
    <col min="3594" max="3594" width="15.5703125" style="41" customWidth="1"/>
    <col min="3595" max="3841" width="9" style="41"/>
    <col min="3842" max="3842" width="5.7109375" style="41" customWidth="1"/>
    <col min="3843" max="3843" width="121.7109375" style="41" customWidth="1"/>
    <col min="3844" max="3844" width="8.140625" style="41" customWidth="1"/>
    <col min="3845" max="3845" width="9.42578125" style="41" customWidth="1"/>
    <col min="3846" max="3846" width="17.28515625" style="41" customWidth="1"/>
    <col min="3847" max="3847" width="20" style="41" customWidth="1"/>
    <col min="3848" max="3848" width="11.28515625" style="41" bestFit="1" customWidth="1"/>
    <col min="3849" max="3849" width="19.42578125" style="41" customWidth="1"/>
    <col min="3850" max="3850" width="15.5703125" style="41" customWidth="1"/>
    <col min="3851" max="4097" width="9" style="41"/>
    <col min="4098" max="4098" width="5.7109375" style="41" customWidth="1"/>
    <col min="4099" max="4099" width="121.7109375" style="41" customWidth="1"/>
    <col min="4100" max="4100" width="8.140625" style="41" customWidth="1"/>
    <col min="4101" max="4101" width="9.42578125" style="41" customWidth="1"/>
    <col min="4102" max="4102" width="17.28515625" style="41" customWidth="1"/>
    <col min="4103" max="4103" width="20" style="41" customWidth="1"/>
    <col min="4104" max="4104" width="11.28515625" style="41" bestFit="1" customWidth="1"/>
    <col min="4105" max="4105" width="19.42578125" style="41" customWidth="1"/>
    <col min="4106" max="4106" width="15.5703125" style="41" customWidth="1"/>
    <col min="4107" max="4353" width="9" style="41"/>
    <col min="4354" max="4354" width="5.7109375" style="41" customWidth="1"/>
    <col min="4355" max="4355" width="121.7109375" style="41" customWidth="1"/>
    <col min="4356" max="4356" width="8.140625" style="41" customWidth="1"/>
    <col min="4357" max="4357" width="9.42578125" style="41" customWidth="1"/>
    <col min="4358" max="4358" width="17.28515625" style="41" customWidth="1"/>
    <col min="4359" max="4359" width="20" style="41" customWidth="1"/>
    <col min="4360" max="4360" width="11.28515625" style="41" bestFit="1" customWidth="1"/>
    <col min="4361" max="4361" width="19.42578125" style="41" customWidth="1"/>
    <col min="4362" max="4362" width="15.5703125" style="41" customWidth="1"/>
    <col min="4363" max="4609" width="9" style="41"/>
    <col min="4610" max="4610" width="5.7109375" style="41" customWidth="1"/>
    <col min="4611" max="4611" width="121.7109375" style="41" customWidth="1"/>
    <col min="4612" max="4612" width="8.140625" style="41" customWidth="1"/>
    <col min="4613" max="4613" width="9.42578125" style="41" customWidth="1"/>
    <col min="4614" max="4614" width="17.28515625" style="41" customWidth="1"/>
    <col min="4615" max="4615" width="20" style="41" customWidth="1"/>
    <col min="4616" max="4616" width="11.28515625" style="41" bestFit="1" customWidth="1"/>
    <col min="4617" max="4617" width="19.42578125" style="41" customWidth="1"/>
    <col min="4618" max="4618" width="15.5703125" style="41" customWidth="1"/>
    <col min="4619" max="4865" width="9" style="41"/>
    <col min="4866" max="4866" width="5.7109375" style="41" customWidth="1"/>
    <col min="4867" max="4867" width="121.7109375" style="41" customWidth="1"/>
    <col min="4868" max="4868" width="8.140625" style="41" customWidth="1"/>
    <col min="4869" max="4869" width="9.42578125" style="41" customWidth="1"/>
    <col min="4870" max="4870" width="17.28515625" style="41" customWidth="1"/>
    <col min="4871" max="4871" width="20" style="41" customWidth="1"/>
    <col min="4872" max="4872" width="11.28515625" style="41" bestFit="1" customWidth="1"/>
    <col min="4873" max="4873" width="19.42578125" style="41" customWidth="1"/>
    <col min="4874" max="4874" width="15.5703125" style="41" customWidth="1"/>
    <col min="4875" max="5121" width="9" style="41"/>
    <col min="5122" max="5122" width="5.7109375" style="41" customWidth="1"/>
    <col min="5123" max="5123" width="121.7109375" style="41" customWidth="1"/>
    <col min="5124" max="5124" width="8.140625" style="41" customWidth="1"/>
    <col min="5125" max="5125" width="9.42578125" style="41" customWidth="1"/>
    <col min="5126" max="5126" width="17.28515625" style="41" customWidth="1"/>
    <col min="5127" max="5127" width="20" style="41" customWidth="1"/>
    <col min="5128" max="5128" width="11.28515625" style="41" bestFit="1" customWidth="1"/>
    <col min="5129" max="5129" width="19.42578125" style="41" customWidth="1"/>
    <col min="5130" max="5130" width="15.5703125" style="41" customWidth="1"/>
    <col min="5131" max="5377" width="9" style="41"/>
    <col min="5378" max="5378" width="5.7109375" style="41" customWidth="1"/>
    <col min="5379" max="5379" width="121.7109375" style="41" customWidth="1"/>
    <col min="5380" max="5380" width="8.140625" style="41" customWidth="1"/>
    <col min="5381" max="5381" width="9.42578125" style="41" customWidth="1"/>
    <col min="5382" max="5382" width="17.28515625" style="41" customWidth="1"/>
    <col min="5383" max="5383" width="20" style="41" customWidth="1"/>
    <col min="5384" max="5384" width="11.28515625" style="41" bestFit="1" customWidth="1"/>
    <col min="5385" max="5385" width="19.42578125" style="41" customWidth="1"/>
    <col min="5386" max="5386" width="15.5703125" style="41" customWidth="1"/>
    <col min="5387" max="5633" width="9" style="41"/>
    <col min="5634" max="5634" width="5.7109375" style="41" customWidth="1"/>
    <col min="5635" max="5635" width="121.7109375" style="41" customWidth="1"/>
    <col min="5636" max="5636" width="8.140625" style="41" customWidth="1"/>
    <col min="5637" max="5637" width="9.42578125" style="41" customWidth="1"/>
    <col min="5638" max="5638" width="17.28515625" style="41" customWidth="1"/>
    <col min="5639" max="5639" width="20" style="41" customWidth="1"/>
    <col min="5640" max="5640" width="11.28515625" style="41" bestFit="1" customWidth="1"/>
    <col min="5641" max="5641" width="19.42578125" style="41" customWidth="1"/>
    <col min="5642" max="5642" width="15.5703125" style="41" customWidth="1"/>
    <col min="5643" max="5889" width="9" style="41"/>
    <col min="5890" max="5890" width="5.7109375" style="41" customWidth="1"/>
    <col min="5891" max="5891" width="121.7109375" style="41" customWidth="1"/>
    <col min="5892" max="5892" width="8.140625" style="41" customWidth="1"/>
    <col min="5893" max="5893" width="9.42578125" style="41" customWidth="1"/>
    <col min="5894" max="5894" width="17.28515625" style="41" customWidth="1"/>
    <col min="5895" max="5895" width="20" style="41" customWidth="1"/>
    <col min="5896" max="5896" width="11.28515625" style="41" bestFit="1" customWidth="1"/>
    <col min="5897" max="5897" width="19.42578125" style="41" customWidth="1"/>
    <col min="5898" max="5898" width="15.5703125" style="41" customWidth="1"/>
    <col min="5899" max="6145" width="9" style="41"/>
    <col min="6146" max="6146" width="5.7109375" style="41" customWidth="1"/>
    <col min="6147" max="6147" width="121.7109375" style="41" customWidth="1"/>
    <col min="6148" max="6148" width="8.140625" style="41" customWidth="1"/>
    <col min="6149" max="6149" width="9.42578125" style="41" customWidth="1"/>
    <col min="6150" max="6150" width="17.28515625" style="41" customWidth="1"/>
    <col min="6151" max="6151" width="20" style="41" customWidth="1"/>
    <col min="6152" max="6152" width="11.28515625" style="41" bestFit="1" customWidth="1"/>
    <col min="6153" max="6153" width="19.42578125" style="41" customWidth="1"/>
    <col min="6154" max="6154" width="15.5703125" style="41" customWidth="1"/>
    <col min="6155" max="6401" width="9" style="41"/>
    <col min="6402" max="6402" width="5.7109375" style="41" customWidth="1"/>
    <col min="6403" max="6403" width="121.7109375" style="41" customWidth="1"/>
    <col min="6404" max="6404" width="8.140625" style="41" customWidth="1"/>
    <col min="6405" max="6405" width="9.42578125" style="41" customWidth="1"/>
    <col min="6406" max="6406" width="17.28515625" style="41" customWidth="1"/>
    <col min="6407" max="6407" width="20" style="41" customWidth="1"/>
    <col min="6408" max="6408" width="11.28515625" style="41" bestFit="1" customWidth="1"/>
    <col min="6409" max="6409" width="19.42578125" style="41" customWidth="1"/>
    <col min="6410" max="6410" width="15.5703125" style="41" customWidth="1"/>
    <col min="6411" max="6657" width="9" style="41"/>
    <col min="6658" max="6658" width="5.7109375" style="41" customWidth="1"/>
    <col min="6659" max="6659" width="121.7109375" style="41" customWidth="1"/>
    <col min="6660" max="6660" width="8.140625" style="41" customWidth="1"/>
    <col min="6661" max="6661" width="9.42578125" style="41" customWidth="1"/>
    <col min="6662" max="6662" width="17.28515625" style="41" customWidth="1"/>
    <col min="6663" max="6663" width="20" style="41" customWidth="1"/>
    <col min="6664" max="6664" width="11.28515625" style="41" bestFit="1" customWidth="1"/>
    <col min="6665" max="6665" width="19.42578125" style="41" customWidth="1"/>
    <col min="6666" max="6666" width="15.5703125" style="41" customWidth="1"/>
    <col min="6667" max="6913" width="9" style="41"/>
    <col min="6914" max="6914" width="5.7109375" style="41" customWidth="1"/>
    <col min="6915" max="6915" width="121.7109375" style="41" customWidth="1"/>
    <col min="6916" max="6916" width="8.140625" style="41" customWidth="1"/>
    <col min="6917" max="6917" width="9.42578125" style="41" customWidth="1"/>
    <col min="6918" max="6918" width="17.28515625" style="41" customWidth="1"/>
    <col min="6919" max="6919" width="20" style="41" customWidth="1"/>
    <col min="6920" max="6920" width="11.28515625" style="41" bestFit="1" customWidth="1"/>
    <col min="6921" max="6921" width="19.42578125" style="41" customWidth="1"/>
    <col min="6922" max="6922" width="15.5703125" style="41" customWidth="1"/>
    <col min="6923" max="7169" width="9" style="41"/>
    <col min="7170" max="7170" width="5.7109375" style="41" customWidth="1"/>
    <col min="7171" max="7171" width="121.7109375" style="41" customWidth="1"/>
    <col min="7172" max="7172" width="8.140625" style="41" customWidth="1"/>
    <col min="7173" max="7173" width="9.42578125" style="41" customWidth="1"/>
    <col min="7174" max="7174" width="17.28515625" style="41" customWidth="1"/>
    <col min="7175" max="7175" width="20" style="41" customWidth="1"/>
    <col min="7176" max="7176" width="11.28515625" style="41" bestFit="1" customWidth="1"/>
    <col min="7177" max="7177" width="19.42578125" style="41" customWidth="1"/>
    <col min="7178" max="7178" width="15.5703125" style="41" customWidth="1"/>
    <col min="7179" max="7425" width="9" style="41"/>
    <col min="7426" max="7426" width="5.7109375" style="41" customWidth="1"/>
    <col min="7427" max="7427" width="121.7109375" style="41" customWidth="1"/>
    <col min="7428" max="7428" width="8.140625" style="41" customWidth="1"/>
    <col min="7429" max="7429" width="9.42578125" style="41" customWidth="1"/>
    <col min="7430" max="7430" width="17.28515625" style="41" customWidth="1"/>
    <col min="7431" max="7431" width="20" style="41" customWidth="1"/>
    <col min="7432" max="7432" width="11.28515625" style="41" bestFit="1" customWidth="1"/>
    <col min="7433" max="7433" width="19.42578125" style="41" customWidth="1"/>
    <col min="7434" max="7434" width="15.5703125" style="41" customWidth="1"/>
    <col min="7435" max="7681" width="9" style="41"/>
    <col min="7682" max="7682" width="5.7109375" style="41" customWidth="1"/>
    <col min="7683" max="7683" width="121.7109375" style="41" customWidth="1"/>
    <col min="7684" max="7684" width="8.140625" style="41" customWidth="1"/>
    <col min="7685" max="7685" width="9.42578125" style="41" customWidth="1"/>
    <col min="7686" max="7686" width="17.28515625" style="41" customWidth="1"/>
    <col min="7687" max="7687" width="20" style="41" customWidth="1"/>
    <col min="7688" max="7688" width="11.28515625" style="41" bestFit="1" customWidth="1"/>
    <col min="7689" max="7689" width="19.42578125" style="41" customWidth="1"/>
    <col min="7690" max="7690" width="15.5703125" style="41" customWidth="1"/>
    <col min="7691" max="7937" width="9" style="41"/>
    <col min="7938" max="7938" width="5.7109375" style="41" customWidth="1"/>
    <col min="7939" max="7939" width="121.7109375" style="41" customWidth="1"/>
    <col min="7940" max="7940" width="8.140625" style="41" customWidth="1"/>
    <col min="7941" max="7941" width="9.42578125" style="41" customWidth="1"/>
    <col min="7942" max="7942" width="17.28515625" style="41" customWidth="1"/>
    <col min="7943" max="7943" width="20" style="41" customWidth="1"/>
    <col min="7944" max="7944" width="11.28515625" style="41" bestFit="1" customWidth="1"/>
    <col min="7945" max="7945" width="19.42578125" style="41" customWidth="1"/>
    <col min="7946" max="7946" width="15.5703125" style="41" customWidth="1"/>
    <col min="7947" max="8193" width="9" style="41"/>
    <col min="8194" max="8194" width="5.7109375" style="41" customWidth="1"/>
    <col min="8195" max="8195" width="121.7109375" style="41" customWidth="1"/>
    <col min="8196" max="8196" width="8.140625" style="41" customWidth="1"/>
    <col min="8197" max="8197" width="9.42578125" style="41" customWidth="1"/>
    <col min="8198" max="8198" width="17.28515625" style="41" customWidth="1"/>
    <col min="8199" max="8199" width="20" style="41" customWidth="1"/>
    <col min="8200" max="8200" width="11.28515625" style="41" bestFit="1" customWidth="1"/>
    <col min="8201" max="8201" width="19.42578125" style="41" customWidth="1"/>
    <col min="8202" max="8202" width="15.5703125" style="41" customWidth="1"/>
    <col min="8203" max="8449" width="9" style="41"/>
    <col min="8450" max="8450" width="5.7109375" style="41" customWidth="1"/>
    <col min="8451" max="8451" width="121.7109375" style="41" customWidth="1"/>
    <col min="8452" max="8452" width="8.140625" style="41" customWidth="1"/>
    <col min="8453" max="8453" width="9.42578125" style="41" customWidth="1"/>
    <col min="8454" max="8454" width="17.28515625" style="41" customWidth="1"/>
    <col min="8455" max="8455" width="20" style="41" customWidth="1"/>
    <col min="8456" max="8456" width="11.28515625" style="41" bestFit="1" customWidth="1"/>
    <col min="8457" max="8457" width="19.42578125" style="41" customWidth="1"/>
    <col min="8458" max="8458" width="15.5703125" style="41" customWidth="1"/>
    <col min="8459" max="8705" width="9" style="41"/>
    <col min="8706" max="8706" width="5.7109375" style="41" customWidth="1"/>
    <col min="8707" max="8707" width="121.7109375" style="41" customWidth="1"/>
    <col min="8708" max="8708" width="8.140625" style="41" customWidth="1"/>
    <col min="8709" max="8709" width="9.42578125" style="41" customWidth="1"/>
    <col min="8710" max="8710" width="17.28515625" style="41" customWidth="1"/>
    <col min="8711" max="8711" width="20" style="41" customWidth="1"/>
    <col min="8712" max="8712" width="11.28515625" style="41" bestFit="1" customWidth="1"/>
    <col min="8713" max="8713" width="19.42578125" style="41" customWidth="1"/>
    <col min="8714" max="8714" width="15.5703125" style="41" customWidth="1"/>
    <col min="8715" max="8961" width="9" style="41"/>
    <col min="8962" max="8962" width="5.7109375" style="41" customWidth="1"/>
    <col min="8963" max="8963" width="121.7109375" style="41" customWidth="1"/>
    <col min="8964" max="8964" width="8.140625" style="41" customWidth="1"/>
    <col min="8965" max="8965" width="9.42578125" style="41" customWidth="1"/>
    <col min="8966" max="8966" width="17.28515625" style="41" customWidth="1"/>
    <col min="8967" max="8967" width="20" style="41" customWidth="1"/>
    <col min="8968" max="8968" width="11.28515625" style="41" bestFit="1" customWidth="1"/>
    <col min="8969" max="8969" width="19.42578125" style="41" customWidth="1"/>
    <col min="8970" max="8970" width="15.5703125" style="41" customWidth="1"/>
    <col min="8971" max="9217" width="9" style="41"/>
    <col min="9218" max="9218" width="5.7109375" style="41" customWidth="1"/>
    <col min="9219" max="9219" width="121.7109375" style="41" customWidth="1"/>
    <col min="9220" max="9220" width="8.140625" style="41" customWidth="1"/>
    <col min="9221" max="9221" width="9.42578125" style="41" customWidth="1"/>
    <col min="9222" max="9222" width="17.28515625" style="41" customWidth="1"/>
    <col min="9223" max="9223" width="20" style="41" customWidth="1"/>
    <col min="9224" max="9224" width="11.28515625" style="41" bestFit="1" customWidth="1"/>
    <col min="9225" max="9225" width="19.42578125" style="41" customWidth="1"/>
    <col min="9226" max="9226" width="15.5703125" style="41" customWidth="1"/>
    <col min="9227" max="9473" width="9" style="41"/>
    <col min="9474" max="9474" width="5.7109375" style="41" customWidth="1"/>
    <col min="9475" max="9475" width="121.7109375" style="41" customWidth="1"/>
    <col min="9476" max="9476" width="8.140625" style="41" customWidth="1"/>
    <col min="9477" max="9477" width="9.42578125" style="41" customWidth="1"/>
    <col min="9478" max="9478" width="17.28515625" style="41" customWidth="1"/>
    <col min="9479" max="9479" width="20" style="41" customWidth="1"/>
    <col min="9480" max="9480" width="11.28515625" style="41" bestFit="1" customWidth="1"/>
    <col min="9481" max="9481" width="19.42578125" style="41" customWidth="1"/>
    <col min="9482" max="9482" width="15.5703125" style="41" customWidth="1"/>
    <col min="9483" max="9729" width="9" style="41"/>
    <col min="9730" max="9730" width="5.7109375" style="41" customWidth="1"/>
    <col min="9731" max="9731" width="121.7109375" style="41" customWidth="1"/>
    <col min="9732" max="9732" width="8.140625" style="41" customWidth="1"/>
    <col min="9733" max="9733" width="9.42578125" style="41" customWidth="1"/>
    <col min="9734" max="9734" width="17.28515625" style="41" customWidth="1"/>
    <col min="9735" max="9735" width="20" style="41" customWidth="1"/>
    <col min="9736" max="9736" width="11.28515625" style="41" bestFit="1" customWidth="1"/>
    <col min="9737" max="9737" width="19.42578125" style="41" customWidth="1"/>
    <col min="9738" max="9738" width="15.5703125" style="41" customWidth="1"/>
    <col min="9739" max="9985" width="9" style="41"/>
    <col min="9986" max="9986" width="5.7109375" style="41" customWidth="1"/>
    <col min="9987" max="9987" width="121.7109375" style="41" customWidth="1"/>
    <col min="9988" max="9988" width="8.140625" style="41" customWidth="1"/>
    <col min="9989" max="9989" width="9.42578125" style="41" customWidth="1"/>
    <col min="9990" max="9990" width="17.28515625" style="41" customWidth="1"/>
    <col min="9991" max="9991" width="20" style="41" customWidth="1"/>
    <col min="9992" max="9992" width="11.28515625" style="41" bestFit="1" customWidth="1"/>
    <col min="9993" max="9993" width="19.42578125" style="41" customWidth="1"/>
    <col min="9994" max="9994" width="15.5703125" style="41" customWidth="1"/>
    <col min="9995" max="10241" width="9" style="41"/>
    <col min="10242" max="10242" width="5.7109375" style="41" customWidth="1"/>
    <col min="10243" max="10243" width="121.7109375" style="41" customWidth="1"/>
    <col min="10244" max="10244" width="8.140625" style="41" customWidth="1"/>
    <col min="10245" max="10245" width="9.42578125" style="41" customWidth="1"/>
    <col min="10246" max="10246" width="17.28515625" style="41" customWidth="1"/>
    <col min="10247" max="10247" width="20" style="41" customWidth="1"/>
    <col min="10248" max="10248" width="11.28515625" style="41" bestFit="1" customWidth="1"/>
    <col min="10249" max="10249" width="19.42578125" style="41" customWidth="1"/>
    <col min="10250" max="10250" width="15.5703125" style="41" customWidth="1"/>
    <col min="10251" max="10497" width="9" style="41"/>
    <col min="10498" max="10498" width="5.7109375" style="41" customWidth="1"/>
    <col min="10499" max="10499" width="121.7109375" style="41" customWidth="1"/>
    <col min="10500" max="10500" width="8.140625" style="41" customWidth="1"/>
    <col min="10501" max="10501" width="9.42578125" style="41" customWidth="1"/>
    <col min="10502" max="10502" width="17.28515625" style="41" customWidth="1"/>
    <col min="10503" max="10503" width="20" style="41" customWidth="1"/>
    <col min="10504" max="10504" width="11.28515625" style="41" bestFit="1" customWidth="1"/>
    <col min="10505" max="10505" width="19.42578125" style="41" customWidth="1"/>
    <col min="10506" max="10506" width="15.5703125" style="41" customWidth="1"/>
    <col min="10507" max="10753" width="9" style="41"/>
    <col min="10754" max="10754" width="5.7109375" style="41" customWidth="1"/>
    <col min="10755" max="10755" width="121.7109375" style="41" customWidth="1"/>
    <col min="10756" max="10756" width="8.140625" style="41" customWidth="1"/>
    <col min="10757" max="10757" width="9.42578125" style="41" customWidth="1"/>
    <col min="10758" max="10758" width="17.28515625" style="41" customWidth="1"/>
    <col min="10759" max="10759" width="20" style="41" customWidth="1"/>
    <col min="10760" max="10760" width="11.28515625" style="41" bestFit="1" customWidth="1"/>
    <col min="10761" max="10761" width="19.42578125" style="41" customWidth="1"/>
    <col min="10762" max="10762" width="15.5703125" style="41" customWidth="1"/>
    <col min="10763" max="11009" width="9" style="41"/>
    <col min="11010" max="11010" width="5.7109375" style="41" customWidth="1"/>
    <col min="11011" max="11011" width="121.7109375" style="41" customWidth="1"/>
    <col min="11012" max="11012" width="8.140625" style="41" customWidth="1"/>
    <col min="11013" max="11013" width="9.42578125" style="41" customWidth="1"/>
    <col min="11014" max="11014" width="17.28515625" style="41" customWidth="1"/>
    <col min="11015" max="11015" width="20" style="41" customWidth="1"/>
    <col min="11016" max="11016" width="11.28515625" style="41" bestFit="1" customWidth="1"/>
    <col min="11017" max="11017" width="19.42578125" style="41" customWidth="1"/>
    <col min="11018" max="11018" width="15.5703125" style="41" customWidth="1"/>
    <col min="11019" max="11265" width="9" style="41"/>
    <col min="11266" max="11266" width="5.7109375" style="41" customWidth="1"/>
    <col min="11267" max="11267" width="121.7109375" style="41" customWidth="1"/>
    <col min="11268" max="11268" width="8.140625" style="41" customWidth="1"/>
    <col min="11269" max="11269" width="9.42578125" style="41" customWidth="1"/>
    <col min="11270" max="11270" width="17.28515625" style="41" customWidth="1"/>
    <col min="11271" max="11271" width="20" style="41" customWidth="1"/>
    <col min="11272" max="11272" width="11.28515625" style="41" bestFit="1" customWidth="1"/>
    <col min="11273" max="11273" width="19.42578125" style="41" customWidth="1"/>
    <col min="11274" max="11274" width="15.5703125" style="41" customWidth="1"/>
    <col min="11275" max="11521" width="9" style="41"/>
    <col min="11522" max="11522" width="5.7109375" style="41" customWidth="1"/>
    <col min="11523" max="11523" width="121.7109375" style="41" customWidth="1"/>
    <col min="11524" max="11524" width="8.140625" style="41" customWidth="1"/>
    <col min="11525" max="11525" width="9.42578125" style="41" customWidth="1"/>
    <col min="11526" max="11526" width="17.28515625" style="41" customWidth="1"/>
    <col min="11527" max="11527" width="20" style="41" customWidth="1"/>
    <col min="11528" max="11528" width="11.28515625" style="41" bestFit="1" customWidth="1"/>
    <col min="11529" max="11529" width="19.42578125" style="41" customWidth="1"/>
    <col min="11530" max="11530" width="15.5703125" style="41" customWidth="1"/>
    <col min="11531" max="11777" width="9" style="41"/>
    <col min="11778" max="11778" width="5.7109375" style="41" customWidth="1"/>
    <col min="11779" max="11779" width="121.7109375" style="41" customWidth="1"/>
    <col min="11780" max="11780" width="8.140625" style="41" customWidth="1"/>
    <col min="11781" max="11781" width="9.42578125" style="41" customWidth="1"/>
    <col min="11782" max="11782" width="17.28515625" style="41" customWidth="1"/>
    <col min="11783" max="11783" width="20" style="41" customWidth="1"/>
    <col min="11784" max="11784" width="11.28515625" style="41" bestFit="1" customWidth="1"/>
    <col min="11785" max="11785" width="19.42578125" style="41" customWidth="1"/>
    <col min="11786" max="11786" width="15.5703125" style="41" customWidth="1"/>
    <col min="11787" max="12033" width="9" style="41"/>
    <col min="12034" max="12034" width="5.7109375" style="41" customWidth="1"/>
    <col min="12035" max="12035" width="121.7109375" style="41" customWidth="1"/>
    <col min="12036" max="12036" width="8.140625" style="41" customWidth="1"/>
    <col min="12037" max="12037" width="9.42578125" style="41" customWidth="1"/>
    <col min="12038" max="12038" width="17.28515625" style="41" customWidth="1"/>
    <col min="12039" max="12039" width="20" style="41" customWidth="1"/>
    <col min="12040" max="12040" width="11.28515625" style="41" bestFit="1" customWidth="1"/>
    <col min="12041" max="12041" width="19.42578125" style="41" customWidth="1"/>
    <col min="12042" max="12042" width="15.5703125" style="41" customWidth="1"/>
    <col min="12043" max="12289" width="9" style="41"/>
    <col min="12290" max="12290" width="5.7109375" style="41" customWidth="1"/>
    <col min="12291" max="12291" width="121.7109375" style="41" customWidth="1"/>
    <col min="12292" max="12292" width="8.140625" style="41" customWidth="1"/>
    <col min="12293" max="12293" width="9.42578125" style="41" customWidth="1"/>
    <col min="12294" max="12294" width="17.28515625" style="41" customWidth="1"/>
    <col min="12295" max="12295" width="20" style="41" customWidth="1"/>
    <col min="12296" max="12296" width="11.28515625" style="41" bestFit="1" customWidth="1"/>
    <col min="12297" max="12297" width="19.42578125" style="41" customWidth="1"/>
    <col min="12298" max="12298" width="15.5703125" style="41" customWidth="1"/>
    <col min="12299" max="12545" width="9" style="41"/>
    <col min="12546" max="12546" width="5.7109375" style="41" customWidth="1"/>
    <col min="12547" max="12547" width="121.7109375" style="41" customWidth="1"/>
    <col min="12548" max="12548" width="8.140625" style="41" customWidth="1"/>
    <col min="12549" max="12549" width="9.42578125" style="41" customWidth="1"/>
    <col min="12550" max="12550" width="17.28515625" style="41" customWidth="1"/>
    <col min="12551" max="12551" width="20" style="41" customWidth="1"/>
    <col min="12552" max="12552" width="11.28515625" style="41" bestFit="1" customWidth="1"/>
    <col min="12553" max="12553" width="19.42578125" style="41" customWidth="1"/>
    <col min="12554" max="12554" width="15.5703125" style="41" customWidth="1"/>
    <col min="12555" max="12801" width="9" style="41"/>
    <col min="12802" max="12802" width="5.7109375" style="41" customWidth="1"/>
    <col min="12803" max="12803" width="121.7109375" style="41" customWidth="1"/>
    <col min="12804" max="12804" width="8.140625" style="41" customWidth="1"/>
    <col min="12805" max="12805" width="9.42578125" style="41" customWidth="1"/>
    <col min="12806" max="12806" width="17.28515625" style="41" customWidth="1"/>
    <col min="12807" max="12807" width="20" style="41" customWidth="1"/>
    <col min="12808" max="12808" width="11.28515625" style="41" bestFit="1" customWidth="1"/>
    <col min="12809" max="12809" width="19.42578125" style="41" customWidth="1"/>
    <col min="12810" max="12810" width="15.5703125" style="41" customWidth="1"/>
    <col min="12811" max="13057" width="9" style="41"/>
    <col min="13058" max="13058" width="5.7109375" style="41" customWidth="1"/>
    <col min="13059" max="13059" width="121.7109375" style="41" customWidth="1"/>
    <col min="13060" max="13060" width="8.140625" style="41" customWidth="1"/>
    <col min="13061" max="13061" width="9.42578125" style="41" customWidth="1"/>
    <col min="13062" max="13062" width="17.28515625" style="41" customWidth="1"/>
    <col min="13063" max="13063" width="20" style="41" customWidth="1"/>
    <col min="13064" max="13064" width="11.28515625" style="41" bestFit="1" customWidth="1"/>
    <col min="13065" max="13065" width="19.42578125" style="41" customWidth="1"/>
    <col min="13066" max="13066" width="15.5703125" style="41" customWidth="1"/>
    <col min="13067" max="13313" width="9" style="41"/>
    <col min="13314" max="13314" width="5.7109375" style="41" customWidth="1"/>
    <col min="13315" max="13315" width="121.7109375" style="41" customWidth="1"/>
    <col min="13316" max="13316" width="8.140625" style="41" customWidth="1"/>
    <col min="13317" max="13317" width="9.42578125" style="41" customWidth="1"/>
    <col min="13318" max="13318" width="17.28515625" style="41" customWidth="1"/>
    <col min="13319" max="13319" width="20" style="41" customWidth="1"/>
    <col min="13320" max="13320" width="11.28515625" style="41" bestFit="1" customWidth="1"/>
    <col min="13321" max="13321" width="19.42578125" style="41" customWidth="1"/>
    <col min="13322" max="13322" width="15.5703125" style="41" customWidth="1"/>
    <col min="13323" max="13569" width="9" style="41"/>
    <col min="13570" max="13570" width="5.7109375" style="41" customWidth="1"/>
    <col min="13571" max="13571" width="121.7109375" style="41" customWidth="1"/>
    <col min="13572" max="13572" width="8.140625" style="41" customWidth="1"/>
    <col min="13573" max="13573" width="9.42578125" style="41" customWidth="1"/>
    <col min="13574" max="13574" width="17.28515625" style="41" customWidth="1"/>
    <col min="13575" max="13575" width="20" style="41" customWidth="1"/>
    <col min="13576" max="13576" width="11.28515625" style="41" bestFit="1" customWidth="1"/>
    <col min="13577" max="13577" width="19.42578125" style="41" customWidth="1"/>
    <col min="13578" max="13578" width="15.5703125" style="41" customWidth="1"/>
    <col min="13579" max="13825" width="9" style="41"/>
    <col min="13826" max="13826" width="5.7109375" style="41" customWidth="1"/>
    <col min="13827" max="13827" width="121.7109375" style="41" customWidth="1"/>
    <col min="13828" max="13828" width="8.140625" style="41" customWidth="1"/>
    <col min="13829" max="13829" width="9.42578125" style="41" customWidth="1"/>
    <col min="13830" max="13830" width="17.28515625" style="41" customWidth="1"/>
    <col min="13831" max="13831" width="20" style="41" customWidth="1"/>
    <col min="13832" max="13832" width="11.28515625" style="41" bestFit="1" customWidth="1"/>
    <col min="13833" max="13833" width="19.42578125" style="41" customWidth="1"/>
    <col min="13834" max="13834" width="15.5703125" style="41" customWidth="1"/>
    <col min="13835" max="14081" width="9" style="41"/>
    <col min="14082" max="14082" width="5.7109375" style="41" customWidth="1"/>
    <col min="14083" max="14083" width="121.7109375" style="41" customWidth="1"/>
    <col min="14084" max="14084" width="8.140625" style="41" customWidth="1"/>
    <col min="14085" max="14085" width="9.42578125" style="41" customWidth="1"/>
    <col min="14086" max="14086" width="17.28515625" style="41" customWidth="1"/>
    <col min="14087" max="14087" width="20" style="41" customWidth="1"/>
    <col min="14088" max="14088" width="11.28515625" style="41" bestFit="1" customWidth="1"/>
    <col min="14089" max="14089" width="19.42578125" style="41" customWidth="1"/>
    <col min="14090" max="14090" width="15.5703125" style="41" customWidth="1"/>
    <col min="14091" max="14337" width="9" style="41"/>
    <col min="14338" max="14338" width="5.7109375" style="41" customWidth="1"/>
    <col min="14339" max="14339" width="121.7109375" style="41" customWidth="1"/>
    <col min="14340" max="14340" width="8.140625" style="41" customWidth="1"/>
    <col min="14341" max="14341" width="9.42578125" style="41" customWidth="1"/>
    <col min="14342" max="14342" width="17.28515625" style="41" customWidth="1"/>
    <col min="14343" max="14343" width="20" style="41" customWidth="1"/>
    <col min="14344" max="14344" width="11.28515625" style="41" bestFit="1" customWidth="1"/>
    <col min="14345" max="14345" width="19.42578125" style="41" customWidth="1"/>
    <col min="14346" max="14346" width="15.5703125" style="41" customWidth="1"/>
    <col min="14347" max="14593" width="9" style="41"/>
    <col min="14594" max="14594" width="5.7109375" style="41" customWidth="1"/>
    <col min="14595" max="14595" width="121.7109375" style="41" customWidth="1"/>
    <col min="14596" max="14596" width="8.140625" style="41" customWidth="1"/>
    <col min="14597" max="14597" width="9.42578125" style="41" customWidth="1"/>
    <col min="14598" max="14598" width="17.28515625" style="41" customWidth="1"/>
    <col min="14599" max="14599" width="20" style="41" customWidth="1"/>
    <col min="14600" max="14600" width="11.28515625" style="41" bestFit="1" customWidth="1"/>
    <col min="14601" max="14601" width="19.42578125" style="41" customWidth="1"/>
    <col min="14602" max="14602" width="15.5703125" style="41" customWidth="1"/>
    <col min="14603" max="14849" width="9" style="41"/>
    <col min="14850" max="14850" width="5.7109375" style="41" customWidth="1"/>
    <col min="14851" max="14851" width="121.7109375" style="41" customWidth="1"/>
    <col min="14852" max="14852" width="8.140625" style="41" customWidth="1"/>
    <col min="14853" max="14853" width="9.42578125" style="41" customWidth="1"/>
    <col min="14854" max="14854" width="17.28515625" style="41" customWidth="1"/>
    <col min="14855" max="14855" width="20" style="41" customWidth="1"/>
    <col min="14856" max="14856" width="11.28515625" style="41" bestFit="1" customWidth="1"/>
    <col min="14857" max="14857" width="19.42578125" style="41" customWidth="1"/>
    <col min="14858" max="14858" width="15.5703125" style="41" customWidth="1"/>
    <col min="14859" max="15105" width="9" style="41"/>
    <col min="15106" max="15106" width="5.7109375" style="41" customWidth="1"/>
    <col min="15107" max="15107" width="121.7109375" style="41" customWidth="1"/>
    <col min="15108" max="15108" width="8.140625" style="41" customWidth="1"/>
    <col min="15109" max="15109" width="9.42578125" style="41" customWidth="1"/>
    <col min="15110" max="15110" width="17.28515625" style="41" customWidth="1"/>
    <col min="15111" max="15111" width="20" style="41" customWidth="1"/>
    <col min="15112" max="15112" width="11.28515625" style="41" bestFit="1" customWidth="1"/>
    <col min="15113" max="15113" width="19.42578125" style="41" customWidth="1"/>
    <col min="15114" max="15114" width="15.5703125" style="41" customWidth="1"/>
    <col min="15115" max="15361" width="9" style="41"/>
    <col min="15362" max="15362" width="5.7109375" style="41" customWidth="1"/>
    <col min="15363" max="15363" width="121.7109375" style="41" customWidth="1"/>
    <col min="15364" max="15364" width="8.140625" style="41" customWidth="1"/>
    <col min="15365" max="15365" width="9.42578125" style="41" customWidth="1"/>
    <col min="15366" max="15366" width="17.28515625" style="41" customWidth="1"/>
    <col min="15367" max="15367" width="20" style="41" customWidth="1"/>
    <col min="15368" max="15368" width="11.28515625" style="41" bestFit="1" customWidth="1"/>
    <col min="15369" max="15369" width="19.42578125" style="41" customWidth="1"/>
    <col min="15370" max="15370" width="15.5703125" style="41" customWidth="1"/>
    <col min="15371" max="15617" width="9" style="41"/>
    <col min="15618" max="15618" width="5.7109375" style="41" customWidth="1"/>
    <col min="15619" max="15619" width="121.7109375" style="41" customWidth="1"/>
    <col min="15620" max="15620" width="8.140625" style="41" customWidth="1"/>
    <col min="15621" max="15621" width="9.42578125" style="41" customWidth="1"/>
    <col min="15622" max="15622" width="17.28515625" style="41" customWidth="1"/>
    <col min="15623" max="15623" width="20" style="41" customWidth="1"/>
    <col min="15624" max="15624" width="11.28515625" style="41" bestFit="1" customWidth="1"/>
    <col min="15625" max="15625" width="19.42578125" style="41" customWidth="1"/>
    <col min="15626" max="15626" width="15.5703125" style="41" customWidth="1"/>
    <col min="15627" max="15873" width="9" style="41"/>
    <col min="15874" max="15874" width="5.7109375" style="41" customWidth="1"/>
    <col min="15875" max="15875" width="121.7109375" style="41" customWidth="1"/>
    <col min="15876" max="15876" width="8.140625" style="41" customWidth="1"/>
    <col min="15877" max="15877" width="9.42578125" style="41" customWidth="1"/>
    <col min="15878" max="15878" width="17.28515625" style="41" customWidth="1"/>
    <col min="15879" max="15879" width="20" style="41" customWidth="1"/>
    <col min="15880" max="15880" width="11.28515625" style="41" bestFit="1" customWidth="1"/>
    <col min="15881" max="15881" width="19.42578125" style="41" customWidth="1"/>
    <col min="15882" max="15882" width="15.5703125" style="41" customWidth="1"/>
    <col min="15883" max="16129" width="9" style="41"/>
    <col min="16130" max="16130" width="5.7109375" style="41" customWidth="1"/>
    <col min="16131" max="16131" width="121.7109375" style="41" customWidth="1"/>
    <col min="16132" max="16132" width="8.140625" style="41" customWidth="1"/>
    <col min="16133" max="16133" width="9.42578125" style="41" customWidth="1"/>
    <col min="16134" max="16134" width="17.28515625" style="41" customWidth="1"/>
    <col min="16135" max="16135" width="20" style="41" customWidth="1"/>
    <col min="16136" max="16136" width="11.28515625" style="41" bestFit="1" customWidth="1"/>
    <col min="16137" max="16137" width="19.42578125" style="41" customWidth="1"/>
    <col min="16138" max="16138" width="15.5703125" style="41" customWidth="1"/>
    <col min="16139" max="16384" width="9" style="41"/>
  </cols>
  <sheetData>
    <row r="1" spans="1:10" s="45" customFormat="1" x14ac:dyDescent="0.25">
      <c r="A1" s="41"/>
      <c r="B1" s="43"/>
      <c r="C1" s="44"/>
      <c r="D1" s="44"/>
      <c r="E1" s="44"/>
      <c r="F1" s="111"/>
      <c r="G1" s="111"/>
      <c r="H1" s="111"/>
      <c r="I1" s="149"/>
      <c r="J1" s="44" t="s">
        <v>24</v>
      </c>
    </row>
    <row r="2" spans="1:10" s="45" customFormat="1" x14ac:dyDescent="0.25">
      <c r="A2" s="46"/>
      <c r="B2" s="46"/>
      <c r="C2" s="44"/>
      <c r="D2" s="44"/>
      <c r="E2" s="44"/>
      <c r="F2" s="281" t="s">
        <v>135</v>
      </c>
      <c r="G2" s="281"/>
      <c r="H2" s="281"/>
      <c r="I2" s="281"/>
      <c r="J2" s="281"/>
    </row>
    <row r="3" spans="1:10" s="45" customFormat="1" x14ac:dyDescent="0.25">
      <c r="A3" s="46"/>
      <c r="B3" s="46"/>
      <c r="C3" s="44"/>
      <c r="D3" s="44"/>
      <c r="E3" s="44"/>
      <c r="F3" s="281"/>
      <c r="G3" s="281"/>
      <c r="H3" s="281"/>
      <c r="I3" s="281"/>
      <c r="J3" s="281"/>
    </row>
    <row r="4" spans="1:10" s="45" customFormat="1" x14ac:dyDescent="0.25">
      <c r="A4" s="46"/>
      <c r="B4" s="46"/>
      <c r="C4" s="44"/>
      <c r="D4" s="44"/>
      <c r="E4" s="44"/>
      <c r="F4" s="281"/>
      <c r="G4" s="281"/>
      <c r="H4" s="281"/>
      <c r="I4" s="281"/>
      <c r="J4" s="281"/>
    </row>
    <row r="5" spans="1:10" s="47" customFormat="1" x14ac:dyDescent="0.25">
      <c r="A5" s="282" t="s">
        <v>127</v>
      </c>
      <c r="B5" s="282"/>
      <c r="C5" s="282"/>
      <c r="D5" s="282"/>
      <c r="E5" s="282"/>
      <c r="F5" s="282"/>
      <c r="G5" s="282"/>
      <c r="H5" s="282"/>
      <c r="I5" s="150"/>
    </row>
    <row r="6" spans="1:10" s="48" customFormat="1" ht="15.75" thickBot="1" x14ac:dyDescent="0.3">
      <c r="A6" s="282"/>
      <c r="B6" s="282"/>
      <c r="C6" s="282"/>
      <c r="D6" s="282"/>
      <c r="E6" s="282"/>
      <c r="F6" s="282"/>
      <c r="G6" s="282"/>
      <c r="H6" s="282"/>
      <c r="I6" s="150"/>
      <c r="J6" s="47"/>
    </row>
    <row r="7" spans="1:10" s="48" customFormat="1" ht="15.75" thickBot="1" x14ac:dyDescent="0.3">
      <c r="A7" s="288" t="s">
        <v>1</v>
      </c>
      <c r="B7" s="289" t="s">
        <v>2</v>
      </c>
      <c r="C7" s="284" t="s">
        <v>3</v>
      </c>
      <c r="D7" s="284" t="s">
        <v>4</v>
      </c>
      <c r="E7" s="284" t="s">
        <v>5</v>
      </c>
      <c r="F7" s="284" t="s">
        <v>14</v>
      </c>
      <c r="G7" s="284" t="s">
        <v>7</v>
      </c>
      <c r="H7" s="285" t="s">
        <v>8</v>
      </c>
      <c r="I7" s="290" t="s">
        <v>70</v>
      </c>
      <c r="J7" s="285" t="s">
        <v>71</v>
      </c>
    </row>
    <row r="8" spans="1:10" s="48" customFormat="1" ht="15.75" thickBot="1" x14ac:dyDescent="0.3">
      <c r="A8" s="288"/>
      <c r="B8" s="289"/>
      <c r="C8" s="284"/>
      <c r="D8" s="284"/>
      <c r="E8" s="284"/>
      <c r="F8" s="284"/>
      <c r="G8" s="284"/>
      <c r="H8" s="285"/>
      <c r="I8" s="291"/>
      <c r="J8" s="285"/>
    </row>
    <row r="9" spans="1:10" s="48" customFormat="1" ht="58.5" customHeight="1" thickBot="1" x14ac:dyDescent="0.3">
      <c r="A9" s="288"/>
      <c r="B9" s="289"/>
      <c r="C9" s="284"/>
      <c r="D9" s="284"/>
      <c r="E9" s="284"/>
      <c r="F9" s="284"/>
      <c r="G9" s="284"/>
      <c r="H9" s="285"/>
      <c r="I9" s="306"/>
      <c r="J9" s="285"/>
    </row>
    <row r="10" spans="1:10" s="48" customFormat="1" ht="15.75" thickBot="1" x14ac:dyDescent="0.3">
      <c r="A10" s="4">
        <v>1</v>
      </c>
      <c r="B10" s="5">
        <v>2</v>
      </c>
      <c r="C10" s="6">
        <v>3</v>
      </c>
      <c r="D10" s="6">
        <v>4</v>
      </c>
      <c r="E10" s="6">
        <v>5</v>
      </c>
      <c r="F10" s="6">
        <v>6</v>
      </c>
      <c r="G10" s="6">
        <v>7</v>
      </c>
      <c r="H10" s="25">
        <v>8</v>
      </c>
      <c r="I10" s="25">
        <v>9</v>
      </c>
      <c r="J10" s="25">
        <v>10</v>
      </c>
    </row>
    <row r="11" spans="1:10" ht="48.75" customHeight="1" x14ac:dyDescent="0.25">
      <c r="A11" s="49">
        <v>1</v>
      </c>
      <c r="B11" s="13" t="s">
        <v>68</v>
      </c>
      <c r="C11" s="10" t="s">
        <v>9</v>
      </c>
      <c r="D11" s="10">
        <v>20</v>
      </c>
      <c r="E11" s="114"/>
      <c r="F11" s="114">
        <f>ROUND(D11*E11,2)</f>
        <v>0</v>
      </c>
      <c r="G11" s="63"/>
      <c r="H11" s="117">
        <f>ROUND(F11*G11+F11,2)</f>
        <v>0</v>
      </c>
      <c r="I11" s="117"/>
      <c r="J11" s="64"/>
    </row>
    <row r="12" spans="1:10" ht="34.5" customHeight="1" x14ac:dyDescent="0.25">
      <c r="A12" s="53">
        <v>2</v>
      </c>
      <c r="B12" s="13" t="s">
        <v>25</v>
      </c>
      <c r="C12" s="14" t="s">
        <v>9</v>
      </c>
      <c r="D12" s="14">
        <v>140</v>
      </c>
      <c r="E12" s="131"/>
      <c r="F12" s="114">
        <f t="shared" ref="F12:F18" si="0">ROUND(D12*E12,2)</f>
        <v>0</v>
      </c>
      <c r="G12" s="63"/>
      <c r="H12" s="117">
        <f t="shared" ref="H12:H18" si="1">ROUND(F12*G12+F12,2)</f>
        <v>0</v>
      </c>
      <c r="I12" s="117"/>
      <c r="J12" s="64"/>
    </row>
    <row r="13" spans="1:10" ht="46.5" customHeight="1" x14ac:dyDescent="0.25">
      <c r="A13" s="53">
        <v>3</v>
      </c>
      <c r="B13" s="13" t="s">
        <v>26</v>
      </c>
      <c r="C13" s="14" t="s">
        <v>9</v>
      </c>
      <c r="D13" s="14">
        <v>20</v>
      </c>
      <c r="E13" s="131"/>
      <c r="F13" s="114">
        <f t="shared" si="0"/>
        <v>0</v>
      </c>
      <c r="G13" s="63"/>
      <c r="H13" s="117">
        <f t="shared" si="1"/>
        <v>0</v>
      </c>
      <c r="I13" s="117"/>
      <c r="J13" s="64"/>
    </row>
    <row r="14" spans="1:10" ht="30" customHeight="1" x14ac:dyDescent="0.25">
      <c r="A14" s="27">
        <v>4</v>
      </c>
      <c r="B14" s="65" t="s">
        <v>27</v>
      </c>
      <c r="C14" s="51" t="s">
        <v>9</v>
      </c>
      <c r="D14" s="51">
        <v>30</v>
      </c>
      <c r="E14" s="135"/>
      <c r="F14" s="114">
        <f t="shared" si="0"/>
        <v>0</v>
      </c>
      <c r="G14" s="63"/>
      <c r="H14" s="117">
        <f t="shared" si="1"/>
        <v>0</v>
      </c>
      <c r="I14" s="117"/>
      <c r="J14" s="64"/>
    </row>
    <row r="15" spans="1:10" ht="37.5" customHeight="1" x14ac:dyDescent="0.25">
      <c r="A15" s="27">
        <v>5</v>
      </c>
      <c r="B15" s="65" t="s">
        <v>59</v>
      </c>
      <c r="C15" s="51" t="s">
        <v>9</v>
      </c>
      <c r="D15" s="51">
        <v>5</v>
      </c>
      <c r="E15" s="135"/>
      <c r="F15" s="114">
        <f t="shared" si="0"/>
        <v>0</v>
      </c>
      <c r="G15" s="63"/>
      <c r="H15" s="117">
        <f t="shared" si="1"/>
        <v>0</v>
      </c>
      <c r="I15" s="117"/>
      <c r="J15" s="64"/>
    </row>
    <row r="16" spans="1:10" ht="32.25" customHeight="1" x14ac:dyDescent="0.25">
      <c r="A16" s="27">
        <v>6</v>
      </c>
      <c r="B16" s="65" t="s">
        <v>55</v>
      </c>
      <c r="C16" s="51" t="s">
        <v>9</v>
      </c>
      <c r="D16" s="51">
        <v>5</v>
      </c>
      <c r="E16" s="135"/>
      <c r="F16" s="114">
        <f t="shared" si="0"/>
        <v>0</v>
      </c>
      <c r="G16" s="63"/>
      <c r="H16" s="117">
        <f t="shared" si="1"/>
        <v>0</v>
      </c>
      <c r="I16" s="117"/>
      <c r="J16" s="64"/>
    </row>
    <row r="17" spans="1:12" ht="55.5" customHeight="1" x14ac:dyDescent="0.25">
      <c r="A17" s="73">
        <v>7</v>
      </c>
      <c r="B17" s="199" t="s">
        <v>37</v>
      </c>
      <c r="C17" s="200" t="s">
        <v>36</v>
      </c>
      <c r="D17" s="32">
        <v>15</v>
      </c>
      <c r="E17" s="201"/>
      <c r="F17" s="119">
        <f t="shared" si="0"/>
        <v>0</v>
      </c>
      <c r="G17" s="38"/>
      <c r="H17" s="202">
        <f t="shared" si="1"/>
        <v>0</v>
      </c>
      <c r="I17" s="202"/>
      <c r="J17" s="203"/>
    </row>
    <row r="18" spans="1:12" ht="267" customHeight="1" thickBot="1" x14ac:dyDescent="0.3">
      <c r="A18" s="144">
        <v>8</v>
      </c>
      <c r="B18" s="204" t="s">
        <v>67</v>
      </c>
      <c r="C18" s="205" t="s">
        <v>9</v>
      </c>
      <c r="D18" s="140">
        <v>15</v>
      </c>
      <c r="E18" s="206"/>
      <c r="F18" s="141">
        <f t="shared" si="0"/>
        <v>0</v>
      </c>
      <c r="G18" s="142"/>
      <c r="H18" s="207">
        <f t="shared" si="1"/>
        <v>0</v>
      </c>
      <c r="I18" s="207"/>
      <c r="J18" s="208"/>
    </row>
    <row r="19" spans="1:12" s="62" customFormat="1" ht="35.25" customHeight="1" thickBot="1" x14ac:dyDescent="0.3">
      <c r="A19" s="287" t="s">
        <v>10</v>
      </c>
      <c r="B19" s="287"/>
      <c r="C19" s="287"/>
      <c r="D19" s="287"/>
      <c r="E19" s="6" t="s">
        <v>11</v>
      </c>
      <c r="F19" s="115">
        <f>SUM(F11:F18)</f>
        <v>0</v>
      </c>
      <c r="G19" s="6" t="s">
        <v>12</v>
      </c>
      <c r="H19" s="118">
        <f>SUM(H11:H18)</f>
        <v>0</v>
      </c>
      <c r="I19" s="118"/>
      <c r="J19" s="66"/>
      <c r="K19" s="41"/>
    </row>
    <row r="20" spans="1:12" x14ac:dyDescent="0.25">
      <c r="A20" s="313" t="s">
        <v>92</v>
      </c>
      <c r="B20" s="313"/>
      <c r="C20" s="313"/>
      <c r="D20" s="313"/>
      <c r="E20" s="313"/>
      <c r="F20" s="313"/>
      <c r="G20" s="313"/>
      <c r="H20" s="313"/>
      <c r="I20" s="313"/>
      <c r="J20" s="313"/>
      <c r="L20" s="62"/>
    </row>
    <row r="21" spans="1:12" x14ac:dyDescent="0.25">
      <c r="A21" s="314"/>
      <c r="B21" s="314"/>
      <c r="C21" s="314"/>
      <c r="D21" s="314"/>
      <c r="E21" s="314"/>
      <c r="F21" s="314"/>
      <c r="G21" s="314"/>
      <c r="H21" s="314"/>
      <c r="I21" s="314"/>
      <c r="J21" s="314"/>
    </row>
    <row r="22" spans="1:12" x14ac:dyDescent="0.25">
      <c r="A22" s="314"/>
      <c r="B22" s="314"/>
      <c r="C22" s="314"/>
      <c r="D22" s="314"/>
      <c r="E22" s="314"/>
      <c r="F22" s="314"/>
      <c r="G22" s="314"/>
      <c r="H22" s="314"/>
      <c r="I22" s="314"/>
      <c r="J22" s="314"/>
    </row>
    <row r="23" spans="1:12" x14ac:dyDescent="0.25">
      <c r="A23" s="314"/>
      <c r="B23" s="314"/>
      <c r="C23" s="314"/>
      <c r="D23" s="314"/>
      <c r="E23" s="314"/>
      <c r="F23" s="314"/>
      <c r="G23" s="314"/>
      <c r="H23" s="314"/>
      <c r="I23" s="314"/>
      <c r="J23" s="314"/>
    </row>
    <row r="24" spans="1:12" ht="60.75" customHeight="1" x14ac:dyDescent="0.25">
      <c r="A24" s="314"/>
      <c r="B24" s="314"/>
      <c r="C24" s="314"/>
      <c r="D24" s="314"/>
      <c r="E24" s="314"/>
      <c r="F24" s="314"/>
      <c r="G24" s="314"/>
      <c r="H24" s="314"/>
      <c r="I24" s="314"/>
      <c r="J24" s="314"/>
    </row>
  </sheetData>
  <mergeCells count="16">
    <mergeCell ref="J7:J9"/>
    <mergeCell ref="A19:D19"/>
    <mergeCell ref="A20:J24"/>
    <mergeCell ref="F2:J2"/>
    <mergeCell ref="F3:J3"/>
    <mergeCell ref="F4:J4"/>
    <mergeCell ref="A5:H6"/>
    <mergeCell ref="A7:A9"/>
    <mergeCell ref="B7:B9"/>
    <mergeCell ref="C7:C9"/>
    <mergeCell ref="D7:D9"/>
    <mergeCell ref="E7:E9"/>
    <mergeCell ref="F7:F9"/>
    <mergeCell ref="G7:G9"/>
    <mergeCell ref="H7:H9"/>
    <mergeCell ref="I7:I9"/>
  </mergeCells>
  <pageMargins left="0.23622047244094491" right="0.23622047244094491" top="0.74803149606299213" bottom="0.74803149606299213" header="0.31496062992125984" footer="0.31496062992125984"/>
  <pageSetup paperSize="9" scale="8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workbookViewId="0">
      <selection activeCell="F2" sqref="F2:J2"/>
    </sheetView>
  </sheetViews>
  <sheetFormatPr defaultColWidth="8.85546875" defaultRowHeight="15" x14ac:dyDescent="0.25"/>
  <cols>
    <col min="1" max="1" width="4.42578125" style="72" customWidth="1"/>
    <col min="2" max="2" width="57.7109375" style="72" customWidth="1"/>
    <col min="3" max="3" width="6.7109375" style="72" customWidth="1"/>
    <col min="4" max="4" width="8.85546875" style="72"/>
    <col min="5" max="5" width="12.85546875" style="72" customWidth="1"/>
    <col min="6" max="6" width="14.5703125" style="72" customWidth="1"/>
    <col min="7" max="7" width="10.5703125" style="72" customWidth="1"/>
    <col min="8" max="8" width="15.5703125" style="72" customWidth="1"/>
    <col min="9" max="9" width="13.28515625" style="72" customWidth="1"/>
    <col min="10" max="10" width="14.5703125" style="72" customWidth="1"/>
    <col min="11" max="16384" width="8.85546875" style="72"/>
  </cols>
  <sheetData>
    <row r="1" spans="1:10" x14ac:dyDescent="0.25">
      <c r="F1" s="152"/>
      <c r="G1" s="152"/>
      <c r="H1" s="319" t="s">
        <v>72</v>
      </c>
      <c r="I1" s="319"/>
      <c r="J1" s="319"/>
    </row>
    <row r="2" spans="1:10" ht="15" customHeight="1" x14ac:dyDescent="0.25">
      <c r="A2" s="41"/>
      <c r="B2" s="43"/>
      <c r="C2" s="136"/>
      <c r="D2" s="136"/>
      <c r="E2" s="136"/>
      <c r="F2" s="315" t="s">
        <v>134</v>
      </c>
      <c r="G2" s="315"/>
      <c r="H2" s="315"/>
      <c r="I2" s="315"/>
      <c r="J2" s="315"/>
    </row>
    <row r="3" spans="1:10" ht="18.75" customHeight="1" x14ac:dyDescent="0.25">
      <c r="A3" s="41"/>
      <c r="B3" s="43"/>
      <c r="C3" s="136"/>
      <c r="D3" s="136"/>
      <c r="E3" s="136"/>
      <c r="F3" s="315"/>
      <c r="G3" s="315"/>
      <c r="H3" s="315"/>
      <c r="I3" s="315"/>
      <c r="J3" s="315"/>
    </row>
    <row r="4" spans="1:10" x14ac:dyDescent="0.25">
      <c r="A4" s="41"/>
      <c r="B4" s="43"/>
      <c r="C4" s="136"/>
      <c r="D4" s="136"/>
      <c r="E4" s="136"/>
      <c r="F4" s="315"/>
      <c r="G4" s="315"/>
      <c r="H4" s="315"/>
      <c r="I4" s="315"/>
      <c r="J4" s="315"/>
    </row>
    <row r="5" spans="1:10" ht="19.5" customHeight="1" x14ac:dyDescent="0.25">
      <c r="A5" s="41"/>
      <c r="B5" s="43"/>
      <c r="C5" s="136"/>
      <c r="D5" s="136"/>
      <c r="E5" s="136"/>
      <c r="F5" s="90"/>
      <c r="G5" s="90"/>
      <c r="H5" s="90"/>
      <c r="I5" s="151"/>
      <c r="J5" s="90"/>
    </row>
    <row r="6" spans="1:10" s="91" customFormat="1" x14ac:dyDescent="0.25">
      <c r="A6" s="320" t="s">
        <v>128</v>
      </c>
      <c r="B6" s="321"/>
      <c r="C6" s="321"/>
      <c r="D6" s="321"/>
      <c r="E6" s="321"/>
      <c r="F6" s="321"/>
      <c r="G6" s="321"/>
      <c r="H6" s="321"/>
      <c r="I6" s="321"/>
      <c r="J6" s="321"/>
    </row>
    <row r="7" spans="1:10" s="91" customFormat="1" ht="30" customHeight="1" x14ac:dyDescent="0.25">
      <c r="A7" s="322"/>
      <c r="B7" s="322"/>
      <c r="C7" s="322"/>
      <c r="D7" s="322"/>
      <c r="E7" s="322"/>
      <c r="F7" s="322"/>
      <c r="G7" s="322"/>
      <c r="H7" s="322"/>
      <c r="I7" s="322"/>
      <c r="J7" s="322"/>
    </row>
    <row r="8" spans="1:10" x14ac:dyDescent="0.25">
      <c r="A8" s="323" t="s">
        <v>1</v>
      </c>
      <c r="B8" s="323" t="s">
        <v>2</v>
      </c>
      <c r="C8" s="323" t="s">
        <v>3</v>
      </c>
      <c r="D8" s="323" t="s">
        <v>4</v>
      </c>
      <c r="E8" s="323" t="s">
        <v>5</v>
      </c>
      <c r="F8" s="323" t="s">
        <v>6</v>
      </c>
      <c r="G8" s="323" t="s">
        <v>7</v>
      </c>
      <c r="H8" s="323" t="s">
        <v>8</v>
      </c>
      <c r="I8" s="316" t="s">
        <v>70</v>
      </c>
      <c r="J8" s="323" t="s">
        <v>69</v>
      </c>
    </row>
    <row r="9" spans="1:10" ht="64.5" customHeight="1" x14ac:dyDescent="0.25">
      <c r="A9" s="323"/>
      <c r="B9" s="323"/>
      <c r="C9" s="323"/>
      <c r="D9" s="323"/>
      <c r="E9" s="323"/>
      <c r="F9" s="323"/>
      <c r="G9" s="323"/>
      <c r="H9" s="323"/>
      <c r="I9" s="317"/>
      <c r="J9" s="323"/>
    </row>
    <row r="10" spans="1:10" ht="15" hidden="1" customHeight="1" x14ac:dyDescent="0.25">
      <c r="A10" s="323"/>
      <c r="B10" s="323"/>
      <c r="C10" s="323"/>
      <c r="D10" s="323"/>
      <c r="E10" s="323"/>
      <c r="F10" s="323"/>
      <c r="G10" s="323"/>
      <c r="H10" s="323"/>
      <c r="I10" s="318"/>
      <c r="J10" s="323"/>
    </row>
    <row r="11" spans="1:10" ht="21.75" customHeight="1" x14ac:dyDescent="0.25">
      <c r="A11" s="137">
        <v>1</v>
      </c>
      <c r="B11" s="137">
        <v>2</v>
      </c>
      <c r="C11" s="137">
        <v>3</v>
      </c>
      <c r="D11" s="137">
        <v>4</v>
      </c>
      <c r="E11" s="137">
        <v>5</v>
      </c>
      <c r="F11" s="137">
        <v>6</v>
      </c>
      <c r="G11" s="137">
        <v>7</v>
      </c>
      <c r="H11" s="137">
        <v>8</v>
      </c>
      <c r="I11" s="153">
        <v>9</v>
      </c>
      <c r="J11" s="137">
        <v>10</v>
      </c>
    </row>
    <row r="12" spans="1:10" ht="138.75" customHeight="1" x14ac:dyDescent="0.25">
      <c r="A12" s="58" t="s">
        <v>41</v>
      </c>
      <c r="B12" s="138" t="s">
        <v>61</v>
      </c>
      <c r="C12" s="58" t="s">
        <v>9</v>
      </c>
      <c r="D12" s="92">
        <v>150</v>
      </c>
      <c r="E12" s="93"/>
      <c r="F12" s="93">
        <f t="shared" ref="F12:F13" si="0">D12*E12</f>
        <v>0</v>
      </c>
      <c r="G12" s="94">
        <v>0.08</v>
      </c>
      <c r="H12" s="95">
        <f t="shared" ref="H12:H13" si="1">ROUND(F12*G12+F12,2)</f>
        <v>0</v>
      </c>
      <c r="I12" s="95"/>
      <c r="J12" s="58"/>
    </row>
    <row r="13" spans="1:10" ht="100.5" customHeight="1" x14ac:dyDescent="0.25">
      <c r="A13" s="58" t="s">
        <v>42</v>
      </c>
      <c r="B13" s="138" t="s">
        <v>87</v>
      </c>
      <c r="C13" s="58" t="s">
        <v>62</v>
      </c>
      <c r="D13" s="92">
        <v>250</v>
      </c>
      <c r="E13" s="139"/>
      <c r="F13" s="93">
        <f t="shared" si="0"/>
        <v>0</v>
      </c>
      <c r="G13" s="94">
        <v>0.08</v>
      </c>
      <c r="H13" s="95">
        <f t="shared" si="1"/>
        <v>0</v>
      </c>
      <c r="I13" s="95"/>
      <c r="J13" s="211"/>
    </row>
    <row r="14" spans="1:10" ht="31.5" customHeight="1" x14ac:dyDescent="0.25">
      <c r="A14" s="70"/>
      <c r="B14" s="327" t="s">
        <v>10</v>
      </c>
      <c r="C14" s="328"/>
      <c r="D14" s="328"/>
      <c r="E14" s="137" t="s">
        <v>11</v>
      </c>
      <c r="F14" s="96">
        <f>SUM(F12:F13)</f>
        <v>0</v>
      </c>
      <c r="G14" s="137" t="s">
        <v>12</v>
      </c>
      <c r="H14" s="96">
        <f>SUM(H12:H13)</f>
        <v>0</v>
      </c>
      <c r="I14" s="96"/>
      <c r="J14" s="71"/>
    </row>
    <row r="15" spans="1:10" x14ac:dyDescent="0.25">
      <c r="B15" s="324" t="s">
        <v>93</v>
      </c>
      <c r="C15" s="325"/>
      <c r="D15" s="325"/>
      <c r="E15" s="325"/>
      <c r="F15" s="325"/>
      <c r="G15" s="325"/>
      <c r="H15" s="325"/>
      <c r="I15" s="325"/>
      <c r="J15" s="325"/>
    </row>
    <row r="16" spans="1:10" ht="12.75" customHeight="1" x14ac:dyDescent="0.25">
      <c r="B16" s="326"/>
      <c r="C16" s="326"/>
      <c r="D16" s="326"/>
      <c r="E16" s="326"/>
      <c r="F16" s="326"/>
      <c r="G16" s="326"/>
      <c r="H16" s="326"/>
      <c r="I16" s="326"/>
      <c r="J16" s="326"/>
    </row>
    <row r="17" spans="2:10" x14ac:dyDescent="0.25">
      <c r="B17" s="326"/>
      <c r="C17" s="326"/>
      <c r="D17" s="326"/>
      <c r="E17" s="326"/>
      <c r="F17" s="326"/>
      <c r="G17" s="326"/>
      <c r="H17" s="326"/>
      <c r="I17" s="326"/>
      <c r="J17" s="326"/>
    </row>
    <row r="18" spans="2:10" x14ac:dyDescent="0.25">
      <c r="B18" s="326"/>
      <c r="C18" s="326"/>
      <c r="D18" s="326"/>
      <c r="E18" s="326"/>
      <c r="F18" s="326"/>
      <c r="G18" s="326"/>
      <c r="H18" s="326"/>
      <c r="I18" s="326"/>
      <c r="J18" s="326"/>
    </row>
    <row r="19" spans="2:10" x14ac:dyDescent="0.25">
      <c r="B19" s="326"/>
      <c r="C19" s="326"/>
      <c r="D19" s="326"/>
      <c r="E19" s="326"/>
      <c r="F19" s="326"/>
      <c r="G19" s="326"/>
      <c r="H19" s="326"/>
      <c r="I19" s="326"/>
      <c r="J19" s="326"/>
    </row>
    <row r="20" spans="2:10" x14ac:dyDescent="0.25">
      <c r="B20" s="326"/>
      <c r="C20" s="326"/>
      <c r="D20" s="326"/>
      <c r="E20" s="326"/>
      <c r="F20" s="326"/>
      <c r="G20" s="326"/>
      <c r="H20" s="326"/>
      <c r="I20" s="326"/>
      <c r="J20" s="326"/>
    </row>
    <row r="21" spans="2:10" ht="39.75" customHeight="1" x14ac:dyDescent="0.25">
      <c r="B21" s="326"/>
      <c r="C21" s="326"/>
      <c r="D21" s="326"/>
      <c r="E21" s="326"/>
      <c r="F21" s="326"/>
      <c r="G21" s="326"/>
      <c r="H21" s="326"/>
      <c r="I21" s="326"/>
      <c r="J21" s="326"/>
    </row>
  </sheetData>
  <mergeCells count="17">
    <mergeCell ref="B15:J21"/>
    <mergeCell ref="E8:E10"/>
    <mergeCell ref="F8:F10"/>
    <mergeCell ref="G8:G10"/>
    <mergeCell ref="H8:H10"/>
    <mergeCell ref="J8:J10"/>
    <mergeCell ref="B8:B10"/>
    <mergeCell ref="C8:C10"/>
    <mergeCell ref="D8:D10"/>
    <mergeCell ref="B14:D14"/>
    <mergeCell ref="F4:J4"/>
    <mergeCell ref="I8:I10"/>
    <mergeCell ref="H1:J1"/>
    <mergeCell ref="F2:J2"/>
    <mergeCell ref="F3:J3"/>
    <mergeCell ref="A6:J7"/>
    <mergeCell ref="A8:A10"/>
  </mergeCells>
  <pageMargins left="0.25" right="0.25" top="0.75" bottom="0.75" header="0.3" footer="0.3"/>
  <pageSetup paperSize="9" scale="8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6"/>
  <sheetViews>
    <sheetView workbookViewId="0">
      <selection activeCell="F2" sqref="F2:K2"/>
    </sheetView>
  </sheetViews>
  <sheetFormatPr defaultColWidth="8.85546875" defaultRowHeight="15" x14ac:dyDescent="0.25"/>
  <cols>
    <col min="1" max="1" width="4.140625" style="45" bestFit="1" customWidth="1"/>
    <col min="2" max="2" width="48.28515625" style="45" customWidth="1"/>
    <col min="3" max="3" width="8.85546875" style="45"/>
    <col min="4" max="4" width="7.140625" style="45" customWidth="1"/>
    <col min="5" max="5" width="13.5703125" style="45" customWidth="1"/>
    <col min="6" max="6" width="13" style="45" customWidth="1"/>
    <col min="7" max="7" width="11.28515625" style="45" customWidth="1"/>
    <col min="8" max="8" width="13.85546875" style="45" customWidth="1"/>
    <col min="9" max="9" width="13.85546875" style="72" customWidth="1"/>
    <col min="10" max="10" width="16" style="45" customWidth="1"/>
    <col min="11" max="11" width="12.28515625" style="45" hidden="1" customWidth="1"/>
    <col min="12" max="257" width="8.85546875" style="45"/>
    <col min="258" max="258" width="4.140625" style="45" bestFit="1" customWidth="1"/>
    <col min="259" max="259" width="48.28515625" style="45" customWidth="1"/>
    <col min="260" max="260" width="8.85546875" style="45"/>
    <col min="261" max="261" width="7.140625" style="45" customWidth="1"/>
    <col min="262" max="262" width="13.5703125" style="45" customWidth="1"/>
    <col min="263" max="263" width="13" style="45" customWidth="1"/>
    <col min="264" max="264" width="11.28515625" style="45" customWidth="1"/>
    <col min="265" max="265" width="13.140625" style="45" customWidth="1"/>
    <col min="266" max="266" width="11.28515625" style="45" customWidth="1"/>
    <col min="267" max="267" width="0" style="45" hidden="1" customWidth="1"/>
    <col min="268" max="513" width="8.85546875" style="45"/>
    <col min="514" max="514" width="4.140625" style="45" bestFit="1" customWidth="1"/>
    <col min="515" max="515" width="48.28515625" style="45" customWidth="1"/>
    <col min="516" max="516" width="8.85546875" style="45"/>
    <col min="517" max="517" width="7.140625" style="45" customWidth="1"/>
    <col min="518" max="518" width="13.5703125" style="45" customWidth="1"/>
    <col min="519" max="519" width="13" style="45" customWidth="1"/>
    <col min="520" max="520" width="11.28515625" style="45" customWidth="1"/>
    <col min="521" max="521" width="13.140625" style="45" customWidth="1"/>
    <col min="522" max="522" width="11.28515625" style="45" customWidth="1"/>
    <col min="523" max="523" width="0" style="45" hidden="1" customWidth="1"/>
    <col min="524" max="769" width="8.85546875" style="45"/>
    <col min="770" max="770" width="4.140625" style="45" bestFit="1" customWidth="1"/>
    <col min="771" max="771" width="48.28515625" style="45" customWidth="1"/>
    <col min="772" max="772" width="8.85546875" style="45"/>
    <col min="773" max="773" width="7.140625" style="45" customWidth="1"/>
    <col min="774" max="774" width="13.5703125" style="45" customWidth="1"/>
    <col min="775" max="775" width="13" style="45" customWidth="1"/>
    <col min="776" max="776" width="11.28515625" style="45" customWidth="1"/>
    <col min="777" max="777" width="13.140625" style="45" customWidth="1"/>
    <col min="778" max="778" width="11.28515625" style="45" customWidth="1"/>
    <col min="779" max="779" width="0" style="45" hidden="1" customWidth="1"/>
    <col min="780" max="1025" width="8.85546875" style="45"/>
    <col min="1026" max="1026" width="4.140625" style="45" bestFit="1" customWidth="1"/>
    <col min="1027" max="1027" width="48.28515625" style="45" customWidth="1"/>
    <col min="1028" max="1028" width="8.85546875" style="45"/>
    <col min="1029" max="1029" width="7.140625" style="45" customWidth="1"/>
    <col min="1030" max="1030" width="13.5703125" style="45" customWidth="1"/>
    <col min="1031" max="1031" width="13" style="45" customWidth="1"/>
    <col min="1032" max="1032" width="11.28515625" style="45" customWidth="1"/>
    <col min="1033" max="1033" width="13.140625" style="45" customWidth="1"/>
    <col min="1034" max="1034" width="11.28515625" style="45" customWidth="1"/>
    <col min="1035" max="1035" width="0" style="45" hidden="1" customWidth="1"/>
    <col min="1036" max="1281" width="8.85546875" style="45"/>
    <col min="1282" max="1282" width="4.140625" style="45" bestFit="1" customWidth="1"/>
    <col min="1283" max="1283" width="48.28515625" style="45" customWidth="1"/>
    <col min="1284" max="1284" width="8.85546875" style="45"/>
    <col min="1285" max="1285" width="7.140625" style="45" customWidth="1"/>
    <col min="1286" max="1286" width="13.5703125" style="45" customWidth="1"/>
    <col min="1287" max="1287" width="13" style="45" customWidth="1"/>
    <col min="1288" max="1288" width="11.28515625" style="45" customWidth="1"/>
    <col min="1289" max="1289" width="13.140625" style="45" customWidth="1"/>
    <col min="1290" max="1290" width="11.28515625" style="45" customWidth="1"/>
    <col min="1291" max="1291" width="0" style="45" hidden="1" customWidth="1"/>
    <col min="1292" max="1537" width="8.85546875" style="45"/>
    <col min="1538" max="1538" width="4.140625" style="45" bestFit="1" customWidth="1"/>
    <col min="1539" max="1539" width="48.28515625" style="45" customWidth="1"/>
    <col min="1540" max="1540" width="8.85546875" style="45"/>
    <col min="1541" max="1541" width="7.140625" style="45" customWidth="1"/>
    <col min="1542" max="1542" width="13.5703125" style="45" customWidth="1"/>
    <col min="1543" max="1543" width="13" style="45" customWidth="1"/>
    <col min="1544" max="1544" width="11.28515625" style="45" customWidth="1"/>
    <col min="1545" max="1545" width="13.140625" style="45" customWidth="1"/>
    <col min="1546" max="1546" width="11.28515625" style="45" customWidth="1"/>
    <col min="1547" max="1547" width="0" style="45" hidden="1" customWidth="1"/>
    <col min="1548" max="1793" width="8.85546875" style="45"/>
    <col min="1794" max="1794" width="4.140625" style="45" bestFit="1" customWidth="1"/>
    <col min="1795" max="1795" width="48.28515625" style="45" customWidth="1"/>
    <col min="1796" max="1796" width="8.85546875" style="45"/>
    <col min="1797" max="1797" width="7.140625" style="45" customWidth="1"/>
    <col min="1798" max="1798" width="13.5703125" style="45" customWidth="1"/>
    <col min="1799" max="1799" width="13" style="45" customWidth="1"/>
    <col min="1800" max="1800" width="11.28515625" style="45" customWidth="1"/>
    <col min="1801" max="1801" width="13.140625" style="45" customWidth="1"/>
    <col min="1802" max="1802" width="11.28515625" style="45" customWidth="1"/>
    <col min="1803" max="1803" width="0" style="45" hidden="1" customWidth="1"/>
    <col min="1804" max="2049" width="8.85546875" style="45"/>
    <col min="2050" max="2050" width="4.140625" style="45" bestFit="1" customWidth="1"/>
    <col min="2051" max="2051" width="48.28515625" style="45" customWidth="1"/>
    <col min="2052" max="2052" width="8.85546875" style="45"/>
    <col min="2053" max="2053" width="7.140625" style="45" customWidth="1"/>
    <col min="2054" max="2054" width="13.5703125" style="45" customWidth="1"/>
    <col min="2055" max="2055" width="13" style="45" customWidth="1"/>
    <col min="2056" max="2056" width="11.28515625" style="45" customWidth="1"/>
    <col min="2057" max="2057" width="13.140625" style="45" customWidth="1"/>
    <col min="2058" max="2058" width="11.28515625" style="45" customWidth="1"/>
    <col min="2059" max="2059" width="0" style="45" hidden="1" customWidth="1"/>
    <col min="2060" max="2305" width="8.85546875" style="45"/>
    <col min="2306" max="2306" width="4.140625" style="45" bestFit="1" customWidth="1"/>
    <col min="2307" max="2307" width="48.28515625" style="45" customWidth="1"/>
    <col min="2308" max="2308" width="8.85546875" style="45"/>
    <col min="2309" max="2309" width="7.140625" style="45" customWidth="1"/>
    <col min="2310" max="2310" width="13.5703125" style="45" customWidth="1"/>
    <col min="2311" max="2311" width="13" style="45" customWidth="1"/>
    <col min="2312" max="2312" width="11.28515625" style="45" customWidth="1"/>
    <col min="2313" max="2313" width="13.140625" style="45" customWidth="1"/>
    <col min="2314" max="2314" width="11.28515625" style="45" customWidth="1"/>
    <col min="2315" max="2315" width="0" style="45" hidden="1" customWidth="1"/>
    <col min="2316" max="2561" width="8.85546875" style="45"/>
    <col min="2562" max="2562" width="4.140625" style="45" bestFit="1" customWidth="1"/>
    <col min="2563" max="2563" width="48.28515625" style="45" customWidth="1"/>
    <col min="2564" max="2564" width="8.85546875" style="45"/>
    <col min="2565" max="2565" width="7.140625" style="45" customWidth="1"/>
    <col min="2566" max="2566" width="13.5703125" style="45" customWidth="1"/>
    <col min="2567" max="2567" width="13" style="45" customWidth="1"/>
    <col min="2568" max="2568" width="11.28515625" style="45" customWidth="1"/>
    <col min="2569" max="2569" width="13.140625" style="45" customWidth="1"/>
    <col min="2570" max="2570" width="11.28515625" style="45" customWidth="1"/>
    <col min="2571" max="2571" width="0" style="45" hidden="1" customWidth="1"/>
    <col min="2572" max="2817" width="8.85546875" style="45"/>
    <col min="2818" max="2818" width="4.140625" style="45" bestFit="1" customWidth="1"/>
    <col min="2819" max="2819" width="48.28515625" style="45" customWidth="1"/>
    <col min="2820" max="2820" width="8.85546875" style="45"/>
    <col min="2821" max="2821" width="7.140625" style="45" customWidth="1"/>
    <col min="2822" max="2822" width="13.5703125" style="45" customWidth="1"/>
    <col min="2823" max="2823" width="13" style="45" customWidth="1"/>
    <col min="2824" max="2824" width="11.28515625" style="45" customWidth="1"/>
    <col min="2825" max="2825" width="13.140625" style="45" customWidth="1"/>
    <col min="2826" max="2826" width="11.28515625" style="45" customWidth="1"/>
    <col min="2827" max="2827" width="0" style="45" hidden="1" customWidth="1"/>
    <col min="2828" max="3073" width="8.85546875" style="45"/>
    <col min="3074" max="3074" width="4.140625" style="45" bestFit="1" customWidth="1"/>
    <col min="3075" max="3075" width="48.28515625" style="45" customWidth="1"/>
    <col min="3076" max="3076" width="8.85546875" style="45"/>
    <col min="3077" max="3077" width="7.140625" style="45" customWidth="1"/>
    <col min="3078" max="3078" width="13.5703125" style="45" customWidth="1"/>
    <col min="3079" max="3079" width="13" style="45" customWidth="1"/>
    <col min="3080" max="3080" width="11.28515625" style="45" customWidth="1"/>
    <col min="3081" max="3081" width="13.140625" style="45" customWidth="1"/>
    <col min="3082" max="3082" width="11.28515625" style="45" customWidth="1"/>
    <col min="3083" max="3083" width="0" style="45" hidden="1" customWidth="1"/>
    <col min="3084" max="3329" width="8.85546875" style="45"/>
    <col min="3330" max="3330" width="4.140625" style="45" bestFit="1" customWidth="1"/>
    <col min="3331" max="3331" width="48.28515625" style="45" customWidth="1"/>
    <col min="3332" max="3332" width="8.85546875" style="45"/>
    <col min="3333" max="3333" width="7.140625" style="45" customWidth="1"/>
    <col min="3334" max="3334" width="13.5703125" style="45" customWidth="1"/>
    <col min="3335" max="3335" width="13" style="45" customWidth="1"/>
    <col min="3336" max="3336" width="11.28515625" style="45" customWidth="1"/>
    <col min="3337" max="3337" width="13.140625" style="45" customWidth="1"/>
    <col min="3338" max="3338" width="11.28515625" style="45" customWidth="1"/>
    <col min="3339" max="3339" width="0" style="45" hidden="1" customWidth="1"/>
    <col min="3340" max="3585" width="8.85546875" style="45"/>
    <col min="3586" max="3586" width="4.140625" style="45" bestFit="1" customWidth="1"/>
    <col min="3587" max="3587" width="48.28515625" style="45" customWidth="1"/>
    <col min="3588" max="3588" width="8.85546875" style="45"/>
    <col min="3589" max="3589" width="7.140625" style="45" customWidth="1"/>
    <col min="3590" max="3590" width="13.5703125" style="45" customWidth="1"/>
    <col min="3591" max="3591" width="13" style="45" customWidth="1"/>
    <col min="3592" max="3592" width="11.28515625" style="45" customWidth="1"/>
    <col min="3593" max="3593" width="13.140625" style="45" customWidth="1"/>
    <col min="3594" max="3594" width="11.28515625" style="45" customWidth="1"/>
    <col min="3595" max="3595" width="0" style="45" hidden="1" customWidth="1"/>
    <col min="3596" max="3841" width="8.85546875" style="45"/>
    <col min="3842" max="3842" width="4.140625" style="45" bestFit="1" customWidth="1"/>
    <col min="3843" max="3843" width="48.28515625" style="45" customWidth="1"/>
    <col min="3844" max="3844" width="8.85546875" style="45"/>
    <col min="3845" max="3845" width="7.140625" style="45" customWidth="1"/>
    <col min="3846" max="3846" width="13.5703125" style="45" customWidth="1"/>
    <col min="3847" max="3847" width="13" style="45" customWidth="1"/>
    <col min="3848" max="3848" width="11.28515625" style="45" customWidth="1"/>
    <col min="3849" max="3849" width="13.140625" style="45" customWidth="1"/>
    <col min="3850" max="3850" width="11.28515625" style="45" customWidth="1"/>
    <col min="3851" max="3851" width="0" style="45" hidden="1" customWidth="1"/>
    <col min="3852" max="4097" width="8.85546875" style="45"/>
    <col min="4098" max="4098" width="4.140625" style="45" bestFit="1" customWidth="1"/>
    <col min="4099" max="4099" width="48.28515625" style="45" customWidth="1"/>
    <col min="4100" max="4100" width="8.85546875" style="45"/>
    <col min="4101" max="4101" width="7.140625" style="45" customWidth="1"/>
    <col min="4102" max="4102" width="13.5703125" style="45" customWidth="1"/>
    <col min="4103" max="4103" width="13" style="45" customWidth="1"/>
    <col min="4104" max="4104" width="11.28515625" style="45" customWidth="1"/>
    <col min="4105" max="4105" width="13.140625" style="45" customWidth="1"/>
    <col min="4106" max="4106" width="11.28515625" style="45" customWidth="1"/>
    <col min="4107" max="4107" width="0" style="45" hidden="1" customWidth="1"/>
    <col min="4108" max="4353" width="8.85546875" style="45"/>
    <col min="4354" max="4354" width="4.140625" style="45" bestFit="1" customWidth="1"/>
    <col min="4355" max="4355" width="48.28515625" style="45" customWidth="1"/>
    <col min="4356" max="4356" width="8.85546875" style="45"/>
    <col min="4357" max="4357" width="7.140625" style="45" customWidth="1"/>
    <col min="4358" max="4358" width="13.5703125" style="45" customWidth="1"/>
    <col min="4359" max="4359" width="13" style="45" customWidth="1"/>
    <col min="4360" max="4360" width="11.28515625" style="45" customWidth="1"/>
    <col min="4361" max="4361" width="13.140625" style="45" customWidth="1"/>
    <col min="4362" max="4362" width="11.28515625" style="45" customWidth="1"/>
    <col min="4363" max="4363" width="0" style="45" hidden="1" customWidth="1"/>
    <col min="4364" max="4609" width="8.85546875" style="45"/>
    <col min="4610" max="4610" width="4.140625" style="45" bestFit="1" customWidth="1"/>
    <col min="4611" max="4611" width="48.28515625" style="45" customWidth="1"/>
    <col min="4612" max="4612" width="8.85546875" style="45"/>
    <col min="4613" max="4613" width="7.140625" style="45" customWidth="1"/>
    <col min="4614" max="4614" width="13.5703125" style="45" customWidth="1"/>
    <col min="4615" max="4615" width="13" style="45" customWidth="1"/>
    <col min="4616" max="4616" width="11.28515625" style="45" customWidth="1"/>
    <col min="4617" max="4617" width="13.140625" style="45" customWidth="1"/>
    <col min="4618" max="4618" width="11.28515625" style="45" customWidth="1"/>
    <col min="4619" max="4619" width="0" style="45" hidden="1" customWidth="1"/>
    <col min="4620" max="4865" width="8.85546875" style="45"/>
    <col min="4866" max="4866" width="4.140625" style="45" bestFit="1" customWidth="1"/>
    <col min="4867" max="4867" width="48.28515625" style="45" customWidth="1"/>
    <col min="4868" max="4868" width="8.85546875" style="45"/>
    <col min="4869" max="4869" width="7.140625" style="45" customWidth="1"/>
    <col min="4870" max="4870" width="13.5703125" style="45" customWidth="1"/>
    <col min="4871" max="4871" width="13" style="45" customWidth="1"/>
    <col min="4872" max="4872" width="11.28515625" style="45" customWidth="1"/>
    <col min="4873" max="4873" width="13.140625" style="45" customWidth="1"/>
    <col min="4874" max="4874" width="11.28515625" style="45" customWidth="1"/>
    <col min="4875" max="4875" width="0" style="45" hidden="1" customWidth="1"/>
    <col min="4876" max="5121" width="8.85546875" style="45"/>
    <col min="5122" max="5122" width="4.140625" style="45" bestFit="1" customWidth="1"/>
    <col min="5123" max="5123" width="48.28515625" style="45" customWidth="1"/>
    <col min="5124" max="5124" width="8.85546875" style="45"/>
    <col min="5125" max="5125" width="7.140625" style="45" customWidth="1"/>
    <col min="5126" max="5126" width="13.5703125" style="45" customWidth="1"/>
    <col min="5127" max="5127" width="13" style="45" customWidth="1"/>
    <col min="5128" max="5128" width="11.28515625" style="45" customWidth="1"/>
    <col min="5129" max="5129" width="13.140625" style="45" customWidth="1"/>
    <col min="5130" max="5130" width="11.28515625" style="45" customWidth="1"/>
    <col min="5131" max="5131" width="0" style="45" hidden="1" customWidth="1"/>
    <col min="5132" max="5377" width="8.85546875" style="45"/>
    <col min="5378" max="5378" width="4.140625" style="45" bestFit="1" customWidth="1"/>
    <col min="5379" max="5379" width="48.28515625" style="45" customWidth="1"/>
    <col min="5380" max="5380" width="8.85546875" style="45"/>
    <col min="5381" max="5381" width="7.140625" style="45" customWidth="1"/>
    <col min="5382" max="5382" width="13.5703125" style="45" customWidth="1"/>
    <col min="5383" max="5383" width="13" style="45" customWidth="1"/>
    <col min="5384" max="5384" width="11.28515625" style="45" customWidth="1"/>
    <col min="5385" max="5385" width="13.140625" style="45" customWidth="1"/>
    <col min="5386" max="5386" width="11.28515625" style="45" customWidth="1"/>
    <col min="5387" max="5387" width="0" style="45" hidden="1" customWidth="1"/>
    <col min="5388" max="5633" width="8.85546875" style="45"/>
    <col min="5634" max="5634" width="4.140625" style="45" bestFit="1" customWidth="1"/>
    <col min="5635" max="5635" width="48.28515625" style="45" customWidth="1"/>
    <col min="5636" max="5636" width="8.85546875" style="45"/>
    <col min="5637" max="5637" width="7.140625" style="45" customWidth="1"/>
    <col min="5638" max="5638" width="13.5703125" style="45" customWidth="1"/>
    <col min="5639" max="5639" width="13" style="45" customWidth="1"/>
    <col min="5640" max="5640" width="11.28515625" style="45" customWidth="1"/>
    <col min="5641" max="5641" width="13.140625" style="45" customWidth="1"/>
    <col min="5642" max="5642" width="11.28515625" style="45" customWidth="1"/>
    <col min="5643" max="5643" width="0" style="45" hidden="1" customWidth="1"/>
    <col min="5644" max="5889" width="8.85546875" style="45"/>
    <col min="5890" max="5890" width="4.140625" style="45" bestFit="1" customWidth="1"/>
    <col min="5891" max="5891" width="48.28515625" style="45" customWidth="1"/>
    <col min="5892" max="5892" width="8.85546875" style="45"/>
    <col min="5893" max="5893" width="7.140625" style="45" customWidth="1"/>
    <col min="5894" max="5894" width="13.5703125" style="45" customWidth="1"/>
    <col min="5895" max="5895" width="13" style="45" customWidth="1"/>
    <col min="5896" max="5896" width="11.28515625" style="45" customWidth="1"/>
    <col min="5897" max="5897" width="13.140625" style="45" customWidth="1"/>
    <col min="5898" max="5898" width="11.28515625" style="45" customWidth="1"/>
    <col min="5899" max="5899" width="0" style="45" hidden="1" customWidth="1"/>
    <col min="5900" max="6145" width="8.85546875" style="45"/>
    <col min="6146" max="6146" width="4.140625" style="45" bestFit="1" customWidth="1"/>
    <col min="6147" max="6147" width="48.28515625" style="45" customWidth="1"/>
    <col min="6148" max="6148" width="8.85546875" style="45"/>
    <col min="6149" max="6149" width="7.140625" style="45" customWidth="1"/>
    <col min="6150" max="6150" width="13.5703125" style="45" customWidth="1"/>
    <col min="6151" max="6151" width="13" style="45" customWidth="1"/>
    <col min="6152" max="6152" width="11.28515625" style="45" customWidth="1"/>
    <col min="6153" max="6153" width="13.140625" style="45" customWidth="1"/>
    <col min="6154" max="6154" width="11.28515625" style="45" customWidth="1"/>
    <col min="6155" max="6155" width="0" style="45" hidden="1" customWidth="1"/>
    <col min="6156" max="6401" width="8.85546875" style="45"/>
    <col min="6402" max="6402" width="4.140625" style="45" bestFit="1" customWidth="1"/>
    <col min="6403" max="6403" width="48.28515625" style="45" customWidth="1"/>
    <col min="6404" max="6404" width="8.85546875" style="45"/>
    <col min="6405" max="6405" width="7.140625" style="45" customWidth="1"/>
    <col min="6406" max="6406" width="13.5703125" style="45" customWidth="1"/>
    <col min="6407" max="6407" width="13" style="45" customWidth="1"/>
    <col min="6408" max="6408" width="11.28515625" style="45" customWidth="1"/>
    <col min="6409" max="6409" width="13.140625" style="45" customWidth="1"/>
    <col min="6410" max="6410" width="11.28515625" style="45" customWidth="1"/>
    <col min="6411" max="6411" width="0" style="45" hidden="1" customWidth="1"/>
    <col min="6412" max="6657" width="8.85546875" style="45"/>
    <col min="6658" max="6658" width="4.140625" style="45" bestFit="1" customWidth="1"/>
    <col min="6659" max="6659" width="48.28515625" style="45" customWidth="1"/>
    <col min="6660" max="6660" width="8.85546875" style="45"/>
    <col min="6661" max="6661" width="7.140625" style="45" customWidth="1"/>
    <col min="6662" max="6662" width="13.5703125" style="45" customWidth="1"/>
    <col min="6663" max="6663" width="13" style="45" customWidth="1"/>
    <col min="6664" max="6664" width="11.28515625" style="45" customWidth="1"/>
    <col min="6665" max="6665" width="13.140625" style="45" customWidth="1"/>
    <col min="6666" max="6666" width="11.28515625" style="45" customWidth="1"/>
    <col min="6667" max="6667" width="0" style="45" hidden="1" customWidth="1"/>
    <col min="6668" max="6913" width="8.85546875" style="45"/>
    <col min="6914" max="6914" width="4.140625" style="45" bestFit="1" customWidth="1"/>
    <col min="6915" max="6915" width="48.28515625" style="45" customWidth="1"/>
    <col min="6916" max="6916" width="8.85546875" style="45"/>
    <col min="6917" max="6917" width="7.140625" style="45" customWidth="1"/>
    <col min="6918" max="6918" width="13.5703125" style="45" customWidth="1"/>
    <col min="6919" max="6919" width="13" style="45" customWidth="1"/>
    <col min="6920" max="6920" width="11.28515625" style="45" customWidth="1"/>
    <col min="6921" max="6921" width="13.140625" style="45" customWidth="1"/>
    <col min="6922" max="6922" width="11.28515625" style="45" customWidth="1"/>
    <col min="6923" max="6923" width="0" style="45" hidden="1" customWidth="1"/>
    <col min="6924" max="7169" width="8.85546875" style="45"/>
    <col min="7170" max="7170" width="4.140625" style="45" bestFit="1" customWidth="1"/>
    <col min="7171" max="7171" width="48.28515625" style="45" customWidth="1"/>
    <col min="7172" max="7172" width="8.85546875" style="45"/>
    <col min="7173" max="7173" width="7.140625" style="45" customWidth="1"/>
    <col min="7174" max="7174" width="13.5703125" style="45" customWidth="1"/>
    <col min="7175" max="7175" width="13" style="45" customWidth="1"/>
    <col min="7176" max="7176" width="11.28515625" style="45" customWidth="1"/>
    <col min="7177" max="7177" width="13.140625" style="45" customWidth="1"/>
    <col min="7178" max="7178" width="11.28515625" style="45" customWidth="1"/>
    <col min="7179" max="7179" width="0" style="45" hidden="1" customWidth="1"/>
    <col min="7180" max="7425" width="8.85546875" style="45"/>
    <col min="7426" max="7426" width="4.140625" style="45" bestFit="1" customWidth="1"/>
    <col min="7427" max="7427" width="48.28515625" style="45" customWidth="1"/>
    <col min="7428" max="7428" width="8.85546875" style="45"/>
    <col min="7429" max="7429" width="7.140625" style="45" customWidth="1"/>
    <col min="7430" max="7430" width="13.5703125" style="45" customWidth="1"/>
    <col min="7431" max="7431" width="13" style="45" customWidth="1"/>
    <col min="7432" max="7432" width="11.28515625" style="45" customWidth="1"/>
    <col min="7433" max="7433" width="13.140625" style="45" customWidth="1"/>
    <col min="7434" max="7434" width="11.28515625" style="45" customWidth="1"/>
    <col min="7435" max="7435" width="0" style="45" hidden="1" customWidth="1"/>
    <col min="7436" max="7681" width="8.85546875" style="45"/>
    <col min="7682" max="7682" width="4.140625" style="45" bestFit="1" customWidth="1"/>
    <col min="7683" max="7683" width="48.28515625" style="45" customWidth="1"/>
    <col min="7684" max="7684" width="8.85546875" style="45"/>
    <col min="7685" max="7685" width="7.140625" style="45" customWidth="1"/>
    <col min="7686" max="7686" width="13.5703125" style="45" customWidth="1"/>
    <col min="7687" max="7687" width="13" style="45" customWidth="1"/>
    <col min="7688" max="7688" width="11.28515625" style="45" customWidth="1"/>
    <col min="7689" max="7689" width="13.140625" style="45" customWidth="1"/>
    <col min="7690" max="7690" width="11.28515625" style="45" customWidth="1"/>
    <col min="7691" max="7691" width="0" style="45" hidden="1" customWidth="1"/>
    <col min="7692" max="7937" width="8.85546875" style="45"/>
    <col min="7938" max="7938" width="4.140625" style="45" bestFit="1" customWidth="1"/>
    <col min="7939" max="7939" width="48.28515625" style="45" customWidth="1"/>
    <col min="7940" max="7940" width="8.85546875" style="45"/>
    <col min="7941" max="7941" width="7.140625" style="45" customWidth="1"/>
    <col min="7942" max="7942" width="13.5703125" style="45" customWidth="1"/>
    <col min="7943" max="7943" width="13" style="45" customWidth="1"/>
    <col min="7944" max="7944" width="11.28515625" style="45" customWidth="1"/>
    <col min="7945" max="7945" width="13.140625" style="45" customWidth="1"/>
    <col min="7946" max="7946" width="11.28515625" style="45" customWidth="1"/>
    <col min="7947" max="7947" width="0" style="45" hidden="1" customWidth="1"/>
    <col min="7948" max="8193" width="8.85546875" style="45"/>
    <col min="8194" max="8194" width="4.140625" style="45" bestFit="1" customWidth="1"/>
    <col min="8195" max="8195" width="48.28515625" style="45" customWidth="1"/>
    <col min="8196" max="8196" width="8.85546875" style="45"/>
    <col min="8197" max="8197" width="7.140625" style="45" customWidth="1"/>
    <col min="8198" max="8198" width="13.5703125" style="45" customWidth="1"/>
    <col min="8199" max="8199" width="13" style="45" customWidth="1"/>
    <col min="8200" max="8200" width="11.28515625" style="45" customWidth="1"/>
    <col min="8201" max="8201" width="13.140625" style="45" customWidth="1"/>
    <col min="8202" max="8202" width="11.28515625" style="45" customWidth="1"/>
    <col min="8203" max="8203" width="0" style="45" hidden="1" customWidth="1"/>
    <col min="8204" max="8449" width="8.85546875" style="45"/>
    <col min="8450" max="8450" width="4.140625" style="45" bestFit="1" customWidth="1"/>
    <col min="8451" max="8451" width="48.28515625" style="45" customWidth="1"/>
    <col min="8452" max="8452" width="8.85546875" style="45"/>
    <col min="8453" max="8453" width="7.140625" style="45" customWidth="1"/>
    <col min="8454" max="8454" width="13.5703125" style="45" customWidth="1"/>
    <col min="8455" max="8455" width="13" style="45" customWidth="1"/>
    <col min="8456" max="8456" width="11.28515625" style="45" customWidth="1"/>
    <col min="8457" max="8457" width="13.140625" style="45" customWidth="1"/>
    <col min="8458" max="8458" width="11.28515625" style="45" customWidth="1"/>
    <col min="8459" max="8459" width="0" style="45" hidden="1" customWidth="1"/>
    <col min="8460" max="8705" width="8.85546875" style="45"/>
    <col min="8706" max="8706" width="4.140625" style="45" bestFit="1" customWidth="1"/>
    <col min="8707" max="8707" width="48.28515625" style="45" customWidth="1"/>
    <col min="8708" max="8708" width="8.85546875" style="45"/>
    <col min="8709" max="8709" width="7.140625" style="45" customWidth="1"/>
    <col min="8710" max="8710" width="13.5703125" style="45" customWidth="1"/>
    <col min="8711" max="8711" width="13" style="45" customWidth="1"/>
    <col min="8712" max="8712" width="11.28515625" style="45" customWidth="1"/>
    <col min="8713" max="8713" width="13.140625" style="45" customWidth="1"/>
    <col min="8714" max="8714" width="11.28515625" style="45" customWidth="1"/>
    <col min="8715" max="8715" width="0" style="45" hidden="1" customWidth="1"/>
    <col min="8716" max="8961" width="8.85546875" style="45"/>
    <col min="8962" max="8962" width="4.140625" style="45" bestFit="1" customWidth="1"/>
    <col min="8963" max="8963" width="48.28515625" style="45" customWidth="1"/>
    <col min="8964" max="8964" width="8.85546875" style="45"/>
    <col min="8965" max="8965" width="7.140625" style="45" customWidth="1"/>
    <col min="8966" max="8966" width="13.5703125" style="45" customWidth="1"/>
    <col min="8967" max="8967" width="13" style="45" customWidth="1"/>
    <col min="8968" max="8968" width="11.28515625" style="45" customWidth="1"/>
    <col min="8969" max="8969" width="13.140625" style="45" customWidth="1"/>
    <col min="8970" max="8970" width="11.28515625" style="45" customWidth="1"/>
    <col min="8971" max="8971" width="0" style="45" hidden="1" customWidth="1"/>
    <col min="8972" max="9217" width="8.85546875" style="45"/>
    <col min="9218" max="9218" width="4.140625" style="45" bestFit="1" customWidth="1"/>
    <col min="9219" max="9219" width="48.28515625" style="45" customWidth="1"/>
    <col min="9220" max="9220" width="8.85546875" style="45"/>
    <col min="9221" max="9221" width="7.140625" style="45" customWidth="1"/>
    <col min="9222" max="9222" width="13.5703125" style="45" customWidth="1"/>
    <col min="9223" max="9223" width="13" style="45" customWidth="1"/>
    <col min="9224" max="9224" width="11.28515625" style="45" customWidth="1"/>
    <col min="9225" max="9225" width="13.140625" style="45" customWidth="1"/>
    <col min="9226" max="9226" width="11.28515625" style="45" customWidth="1"/>
    <col min="9227" max="9227" width="0" style="45" hidden="1" customWidth="1"/>
    <col min="9228" max="9473" width="8.85546875" style="45"/>
    <col min="9474" max="9474" width="4.140625" style="45" bestFit="1" customWidth="1"/>
    <col min="9475" max="9475" width="48.28515625" style="45" customWidth="1"/>
    <col min="9476" max="9476" width="8.85546875" style="45"/>
    <col min="9477" max="9477" width="7.140625" style="45" customWidth="1"/>
    <col min="9478" max="9478" width="13.5703125" style="45" customWidth="1"/>
    <col min="9479" max="9479" width="13" style="45" customWidth="1"/>
    <col min="9480" max="9480" width="11.28515625" style="45" customWidth="1"/>
    <col min="9481" max="9481" width="13.140625" style="45" customWidth="1"/>
    <col min="9482" max="9482" width="11.28515625" style="45" customWidth="1"/>
    <col min="9483" max="9483" width="0" style="45" hidden="1" customWidth="1"/>
    <col min="9484" max="9729" width="8.85546875" style="45"/>
    <col min="9730" max="9730" width="4.140625" style="45" bestFit="1" customWidth="1"/>
    <col min="9731" max="9731" width="48.28515625" style="45" customWidth="1"/>
    <col min="9732" max="9732" width="8.85546875" style="45"/>
    <col min="9733" max="9733" width="7.140625" style="45" customWidth="1"/>
    <col min="9734" max="9734" width="13.5703125" style="45" customWidth="1"/>
    <col min="9735" max="9735" width="13" style="45" customWidth="1"/>
    <col min="9736" max="9736" width="11.28515625" style="45" customWidth="1"/>
    <col min="9737" max="9737" width="13.140625" style="45" customWidth="1"/>
    <col min="9738" max="9738" width="11.28515625" style="45" customWidth="1"/>
    <col min="9739" max="9739" width="0" style="45" hidden="1" customWidth="1"/>
    <col min="9740" max="9985" width="8.85546875" style="45"/>
    <col min="9986" max="9986" width="4.140625" style="45" bestFit="1" customWidth="1"/>
    <col min="9987" max="9987" width="48.28515625" style="45" customWidth="1"/>
    <col min="9988" max="9988" width="8.85546875" style="45"/>
    <col min="9989" max="9989" width="7.140625" style="45" customWidth="1"/>
    <col min="9990" max="9990" width="13.5703125" style="45" customWidth="1"/>
    <col min="9991" max="9991" width="13" style="45" customWidth="1"/>
    <col min="9992" max="9992" width="11.28515625" style="45" customWidth="1"/>
    <col min="9993" max="9993" width="13.140625" style="45" customWidth="1"/>
    <col min="9994" max="9994" width="11.28515625" style="45" customWidth="1"/>
    <col min="9995" max="9995" width="0" style="45" hidden="1" customWidth="1"/>
    <col min="9996" max="10241" width="8.85546875" style="45"/>
    <col min="10242" max="10242" width="4.140625" style="45" bestFit="1" customWidth="1"/>
    <col min="10243" max="10243" width="48.28515625" style="45" customWidth="1"/>
    <col min="10244" max="10244" width="8.85546875" style="45"/>
    <col min="10245" max="10245" width="7.140625" style="45" customWidth="1"/>
    <col min="10246" max="10246" width="13.5703125" style="45" customWidth="1"/>
    <col min="10247" max="10247" width="13" style="45" customWidth="1"/>
    <col min="10248" max="10248" width="11.28515625" style="45" customWidth="1"/>
    <col min="10249" max="10249" width="13.140625" style="45" customWidth="1"/>
    <col min="10250" max="10250" width="11.28515625" style="45" customWidth="1"/>
    <col min="10251" max="10251" width="0" style="45" hidden="1" customWidth="1"/>
    <col min="10252" max="10497" width="8.85546875" style="45"/>
    <col min="10498" max="10498" width="4.140625" style="45" bestFit="1" customWidth="1"/>
    <col min="10499" max="10499" width="48.28515625" style="45" customWidth="1"/>
    <col min="10500" max="10500" width="8.85546875" style="45"/>
    <col min="10501" max="10501" width="7.140625" style="45" customWidth="1"/>
    <col min="10502" max="10502" width="13.5703125" style="45" customWidth="1"/>
    <col min="10503" max="10503" width="13" style="45" customWidth="1"/>
    <col min="10504" max="10504" width="11.28515625" style="45" customWidth="1"/>
    <col min="10505" max="10505" width="13.140625" style="45" customWidth="1"/>
    <col min="10506" max="10506" width="11.28515625" style="45" customWidth="1"/>
    <col min="10507" max="10507" width="0" style="45" hidden="1" customWidth="1"/>
    <col min="10508" max="10753" width="8.85546875" style="45"/>
    <col min="10754" max="10754" width="4.140625" style="45" bestFit="1" customWidth="1"/>
    <col min="10755" max="10755" width="48.28515625" style="45" customWidth="1"/>
    <col min="10756" max="10756" width="8.85546875" style="45"/>
    <col min="10757" max="10757" width="7.140625" style="45" customWidth="1"/>
    <col min="10758" max="10758" width="13.5703125" style="45" customWidth="1"/>
    <col min="10759" max="10759" width="13" style="45" customWidth="1"/>
    <col min="10760" max="10760" width="11.28515625" style="45" customWidth="1"/>
    <col min="10761" max="10761" width="13.140625" style="45" customWidth="1"/>
    <col min="10762" max="10762" width="11.28515625" style="45" customWidth="1"/>
    <col min="10763" max="10763" width="0" style="45" hidden="1" customWidth="1"/>
    <col min="10764" max="11009" width="8.85546875" style="45"/>
    <col min="11010" max="11010" width="4.140625" style="45" bestFit="1" customWidth="1"/>
    <col min="11011" max="11011" width="48.28515625" style="45" customWidth="1"/>
    <col min="11012" max="11012" width="8.85546875" style="45"/>
    <col min="11013" max="11013" width="7.140625" style="45" customWidth="1"/>
    <col min="11014" max="11014" width="13.5703125" style="45" customWidth="1"/>
    <col min="11015" max="11015" width="13" style="45" customWidth="1"/>
    <col min="11016" max="11016" width="11.28515625" style="45" customWidth="1"/>
    <col min="11017" max="11017" width="13.140625" style="45" customWidth="1"/>
    <col min="11018" max="11018" width="11.28515625" style="45" customWidth="1"/>
    <col min="11019" max="11019" width="0" style="45" hidden="1" customWidth="1"/>
    <col min="11020" max="11265" width="8.85546875" style="45"/>
    <col min="11266" max="11266" width="4.140625" style="45" bestFit="1" customWidth="1"/>
    <col min="11267" max="11267" width="48.28515625" style="45" customWidth="1"/>
    <col min="11268" max="11268" width="8.85546875" style="45"/>
    <col min="11269" max="11269" width="7.140625" style="45" customWidth="1"/>
    <col min="11270" max="11270" width="13.5703125" style="45" customWidth="1"/>
    <col min="11271" max="11271" width="13" style="45" customWidth="1"/>
    <col min="11272" max="11272" width="11.28515625" style="45" customWidth="1"/>
    <col min="11273" max="11273" width="13.140625" style="45" customWidth="1"/>
    <col min="11274" max="11274" width="11.28515625" style="45" customWidth="1"/>
    <col min="11275" max="11275" width="0" style="45" hidden="1" customWidth="1"/>
    <col min="11276" max="11521" width="8.85546875" style="45"/>
    <col min="11522" max="11522" width="4.140625" style="45" bestFit="1" customWidth="1"/>
    <col min="11523" max="11523" width="48.28515625" style="45" customWidth="1"/>
    <col min="11524" max="11524" width="8.85546875" style="45"/>
    <col min="11525" max="11525" width="7.140625" style="45" customWidth="1"/>
    <col min="11526" max="11526" width="13.5703125" style="45" customWidth="1"/>
    <col min="11527" max="11527" width="13" style="45" customWidth="1"/>
    <col min="11528" max="11528" width="11.28515625" style="45" customWidth="1"/>
    <col min="11529" max="11529" width="13.140625" style="45" customWidth="1"/>
    <col min="11530" max="11530" width="11.28515625" style="45" customWidth="1"/>
    <col min="11531" max="11531" width="0" style="45" hidden="1" customWidth="1"/>
    <col min="11532" max="11777" width="8.85546875" style="45"/>
    <col min="11778" max="11778" width="4.140625" style="45" bestFit="1" customWidth="1"/>
    <col min="11779" max="11779" width="48.28515625" style="45" customWidth="1"/>
    <col min="11780" max="11780" width="8.85546875" style="45"/>
    <col min="11781" max="11781" width="7.140625" style="45" customWidth="1"/>
    <col min="11782" max="11782" width="13.5703125" style="45" customWidth="1"/>
    <col min="11783" max="11783" width="13" style="45" customWidth="1"/>
    <col min="11784" max="11784" width="11.28515625" style="45" customWidth="1"/>
    <col min="11785" max="11785" width="13.140625" style="45" customWidth="1"/>
    <col min="11786" max="11786" width="11.28515625" style="45" customWidth="1"/>
    <col min="11787" max="11787" width="0" style="45" hidden="1" customWidth="1"/>
    <col min="11788" max="12033" width="8.85546875" style="45"/>
    <col min="12034" max="12034" width="4.140625" style="45" bestFit="1" customWidth="1"/>
    <col min="12035" max="12035" width="48.28515625" style="45" customWidth="1"/>
    <col min="12036" max="12036" width="8.85546875" style="45"/>
    <col min="12037" max="12037" width="7.140625" style="45" customWidth="1"/>
    <col min="12038" max="12038" width="13.5703125" style="45" customWidth="1"/>
    <col min="12039" max="12039" width="13" style="45" customWidth="1"/>
    <col min="12040" max="12040" width="11.28515625" style="45" customWidth="1"/>
    <col min="12041" max="12041" width="13.140625" style="45" customWidth="1"/>
    <col min="12042" max="12042" width="11.28515625" style="45" customWidth="1"/>
    <col min="12043" max="12043" width="0" style="45" hidden="1" customWidth="1"/>
    <col min="12044" max="12289" width="8.85546875" style="45"/>
    <col min="12290" max="12290" width="4.140625" style="45" bestFit="1" customWidth="1"/>
    <col min="12291" max="12291" width="48.28515625" style="45" customWidth="1"/>
    <col min="12292" max="12292" width="8.85546875" style="45"/>
    <col min="12293" max="12293" width="7.140625" style="45" customWidth="1"/>
    <col min="12294" max="12294" width="13.5703125" style="45" customWidth="1"/>
    <col min="12295" max="12295" width="13" style="45" customWidth="1"/>
    <col min="12296" max="12296" width="11.28515625" style="45" customWidth="1"/>
    <col min="12297" max="12297" width="13.140625" style="45" customWidth="1"/>
    <col min="12298" max="12298" width="11.28515625" style="45" customWidth="1"/>
    <col min="12299" max="12299" width="0" style="45" hidden="1" customWidth="1"/>
    <col min="12300" max="12545" width="8.85546875" style="45"/>
    <col min="12546" max="12546" width="4.140625" style="45" bestFit="1" customWidth="1"/>
    <col min="12547" max="12547" width="48.28515625" style="45" customWidth="1"/>
    <col min="12548" max="12548" width="8.85546875" style="45"/>
    <col min="12549" max="12549" width="7.140625" style="45" customWidth="1"/>
    <col min="12550" max="12550" width="13.5703125" style="45" customWidth="1"/>
    <col min="12551" max="12551" width="13" style="45" customWidth="1"/>
    <col min="12552" max="12552" width="11.28515625" style="45" customWidth="1"/>
    <col min="12553" max="12553" width="13.140625" style="45" customWidth="1"/>
    <col min="12554" max="12554" width="11.28515625" style="45" customWidth="1"/>
    <col min="12555" max="12555" width="0" style="45" hidden="1" customWidth="1"/>
    <col min="12556" max="12801" width="8.85546875" style="45"/>
    <col min="12802" max="12802" width="4.140625" style="45" bestFit="1" customWidth="1"/>
    <col min="12803" max="12803" width="48.28515625" style="45" customWidth="1"/>
    <col min="12804" max="12804" width="8.85546875" style="45"/>
    <col min="12805" max="12805" width="7.140625" style="45" customWidth="1"/>
    <col min="12806" max="12806" width="13.5703125" style="45" customWidth="1"/>
    <col min="12807" max="12807" width="13" style="45" customWidth="1"/>
    <col min="12808" max="12808" width="11.28515625" style="45" customWidth="1"/>
    <col min="12809" max="12809" width="13.140625" style="45" customWidth="1"/>
    <col min="12810" max="12810" width="11.28515625" style="45" customWidth="1"/>
    <col min="12811" max="12811" width="0" style="45" hidden="1" customWidth="1"/>
    <col min="12812" max="13057" width="8.85546875" style="45"/>
    <col min="13058" max="13058" width="4.140625" style="45" bestFit="1" customWidth="1"/>
    <col min="13059" max="13059" width="48.28515625" style="45" customWidth="1"/>
    <col min="13060" max="13060" width="8.85546875" style="45"/>
    <col min="13061" max="13061" width="7.140625" style="45" customWidth="1"/>
    <col min="13062" max="13062" width="13.5703125" style="45" customWidth="1"/>
    <col min="13063" max="13063" width="13" style="45" customWidth="1"/>
    <col min="13064" max="13064" width="11.28515625" style="45" customWidth="1"/>
    <col min="13065" max="13065" width="13.140625" style="45" customWidth="1"/>
    <col min="13066" max="13066" width="11.28515625" style="45" customWidth="1"/>
    <col min="13067" max="13067" width="0" style="45" hidden="1" customWidth="1"/>
    <col min="13068" max="13313" width="8.85546875" style="45"/>
    <col min="13314" max="13314" width="4.140625" style="45" bestFit="1" customWidth="1"/>
    <col min="13315" max="13315" width="48.28515625" style="45" customWidth="1"/>
    <col min="13316" max="13316" width="8.85546875" style="45"/>
    <col min="13317" max="13317" width="7.140625" style="45" customWidth="1"/>
    <col min="13318" max="13318" width="13.5703125" style="45" customWidth="1"/>
    <col min="13319" max="13319" width="13" style="45" customWidth="1"/>
    <col min="13320" max="13320" width="11.28515625" style="45" customWidth="1"/>
    <col min="13321" max="13321" width="13.140625" style="45" customWidth="1"/>
    <col min="13322" max="13322" width="11.28515625" style="45" customWidth="1"/>
    <col min="13323" max="13323" width="0" style="45" hidden="1" customWidth="1"/>
    <col min="13324" max="13569" width="8.85546875" style="45"/>
    <col min="13570" max="13570" width="4.140625" style="45" bestFit="1" customWidth="1"/>
    <col min="13571" max="13571" width="48.28515625" style="45" customWidth="1"/>
    <col min="13572" max="13572" width="8.85546875" style="45"/>
    <col min="13573" max="13573" width="7.140625" style="45" customWidth="1"/>
    <col min="13574" max="13574" width="13.5703125" style="45" customWidth="1"/>
    <col min="13575" max="13575" width="13" style="45" customWidth="1"/>
    <col min="13576" max="13576" width="11.28515625" style="45" customWidth="1"/>
    <col min="13577" max="13577" width="13.140625" style="45" customWidth="1"/>
    <col min="13578" max="13578" width="11.28515625" style="45" customWidth="1"/>
    <col min="13579" max="13579" width="0" style="45" hidden="1" customWidth="1"/>
    <col min="13580" max="13825" width="8.85546875" style="45"/>
    <col min="13826" max="13826" width="4.140625" style="45" bestFit="1" customWidth="1"/>
    <col min="13827" max="13827" width="48.28515625" style="45" customWidth="1"/>
    <col min="13828" max="13828" width="8.85546875" style="45"/>
    <col min="13829" max="13829" width="7.140625" style="45" customWidth="1"/>
    <col min="13830" max="13830" width="13.5703125" style="45" customWidth="1"/>
    <col min="13831" max="13831" width="13" style="45" customWidth="1"/>
    <col min="13832" max="13832" width="11.28515625" style="45" customWidth="1"/>
    <col min="13833" max="13833" width="13.140625" style="45" customWidth="1"/>
    <col min="13834" max="13834" width="11.28515625" style="45" customWidth="1"/>
    <col min="13835" max="13835" width="0" style="45" hidden="1" customWidth="1"/>
    <col min="13836" max="14081" width="8.85546875" style="45"/>
    <col min="14082" max="14082" width="4.140625" style="45" bestFit="1" customWidth="1"/>
    <col min="14083" max="14083" width="48.28515625" style="45" customWidth="1"/>
    <col min="14084" max="14084" width="8.85546875" style="45"/>
    <col min="14085" max="14085" width="7.140625" style="45" customWidth="1"/>
    <col min="14086" max="14086" width="13.5703125" style="45" customWidth="1"/>
    <col min="14087" max="14087" width="13" style="45" customWidth="1"/>
    <col min="14088" max="14088" width="11.28515625" style="45" customWidth="1"/>
    <col min="14089" max="14089" width="13.140625" style="45" customWidth="1"/>
    <col min="14090" max="14090" width="11.28515625" style="45" customWidth="1"/>
    <col min="14091" max="14091" width="0" style="45" hidden="1" customWidth="1"/>
    <col min="14092" max="14337" width="8.85546875" style="45"/>
    <col min="14338" max="14338" width="4.140625" style="45" bestFit="1" customWidth="1"/>
    <col min="14339" max="14339" width="48.28515625" style="45" customWidth="1"/>
    <col min="14340" max="14340" width="8.85546875" style="45"/>
    <col min="14341" max="14341" width="7.140625" style="45" customWidth="1"/>
    <col min="14342" max="14342" width="13.5703125" style="45" customWidth="1"/>
    <col min="14343" max="14343" width="13" style="45" customWidth="1"/>
    <col min="14344" max="14344" width="11.28515625" style="45" customWidth="1"/>
    <col min="14345" max="14345" width="13.140625" style="45" customWidth="1"/>
    <col min="14346" max="14346" width="11.28515625" style="45" customWidth="1"/>
    <col min="14347" max="14347" width="0" style="45" hidden="1" customWidth="1"/>
    <col min="14348" max="14593" width="8.85546875" style="45"/>
    <col min="14594" max="14594" width="4.140625" style="45" bestFit="1" customWidth="1"/>
    <col min="14595" max="14595" width="48.28515625" style="45" customWidth="1"/>
    <col min="14596" max="14596" width="8.85546875" style="45"/>
    <col min="14597" max="14597" width="7.140625" style="45" customWidth="1"/>
    <col min="14598" max="14598" width="13.5703125" style="45" customWidth="1"/>
    <col min="14599" max="14599" width="13" style="45" customWidth="1"/>
    <col min="14600" max="14600" width="11.28515625" style="45" customWidth="1"/>
    <col min="14601" max="14601" width="13.140625" style="45" customWidth="1"/>
    <col min="14602" max="14602" width="11.28515625" style="45" customWidth="1"/>
    <col min="14603" max="14603" width="0" style="45" hidden="1" customWidth="1"/>
    <col min="14604" max="14849" width="8.85546875" style="45"/>
    <col min="14850" max="14850" width="4.140625" style="45" bestFit="1" customWidth="1"/>
    <col min="14851" max="14851" width="48.28515625" style="45" customWidth="1"/>
    <col min="14852" max="14852" width="8.85546875" style="45"/>
    <col min="14853" max="14853" width="7.140625" style="45" customWidth="1"/>
    <col min="14854" max="14854" width="13.5703125" style="45" customWidth="1"/>
    <col min="14855" max="14855" width="13" style="45" customWidth="1"/>
    <col min="14856" max="14856" width="11.28515625" style="45" customWidth="1"/>
    <col min="14857" max="14857" width="13.140625" style="45" customWidth="1"/>
    <col min="14858" max="14858" width="11.28515625" style="45" customWidth="1"/>
    <col min="14859" max="14859" width="0" style="45" hidden="1" customWidth="1"/>
    <col min="14860" max="15105" width="8.85546875" style="45"/>
    <col min="15106" max="15106" width="4.140625" style="45" bestFit="1" customWidth="1"/>
    <col min="15107" max="15107" width="48.28515625" style="45" customWidth="1"/>
    <col min="15108" max="15108" width="8.85546875" style="45"/>
    <col min="15109" max="15109" width="7.140625" style="45" customWidth="1"/>
    <col min="15110" max="15110" width="13.5703125" style="45" customWidth="1"/>
    <col min="15111" max="15111" width="13" style="45" customWidth="1"/>
    <col min="15112" max="15112" width="11.28515625" style="45" customWidth="1"/>
    <col min="15113" max="15113" width="13.140625" style="45" customWidth="1"/>
    <col min="15114" max="15114" width="11.28515625" style="45" customWidth="1"/>
    <col min="15115" max="15115" width="0" style="45" hidden="1" customWidth="1"/>
    <col min="15116" max="15361" width="8.85546875" style="45"/>
    <col min="15362" max="15362" width="4.140625" style="45" bestFit="1" customWidth="1"/>
    <col min="15363" max="15363" width="48.28515625" style="45" customWidth="1"/>
    <col min="15364" max="15364" width="8.85546875" style="45"/>
    <col min="15365" max="15365" width="7.140625" style="45" customWidth="1"/>
    <col min="15366" max="15366" width="13.5703125" style="45" customWidth="1"/>
    <col min="15367" max="15367" width="13" style="45" customWidth="1"/>
    <col min="15368" max="15368" width="11.28515625" style="45" customWidth="1"/>
    <col min="15369" max="15369" width="13.140625" style="45" customWidth="1"/>
    <col min="15370" max="15370" width="11.28515625" style="45" customWidth="1"/>
    <col min="15371" max="15371" width="0" style="45" hidden="1" customWidth="1"/>
    <col min="15372" max="15617" width="8.85546875" style="45"/>
    <col min="15618" max="15618" width="4.140625" style="45" bestFit="1" customWidth="1"/>
    <col min="15619" max="15619" width="48.28515625" style="45" customWidth="1"/>
    <col min="15620" max="15620" width="8.85546875" style="45"/>
    <col min="15621" max="15621" width="7.140625" style="45" customWidth="1"/>
    <col min="15622" max="15622" width="13.5703125" style="45" customWidth="1"/>
    <col min="15623" max="15623" width="13" style="45" customWidth="1"/>
    <col min="15624" max="15624" width="11.28515625" style="45" customWidth="1"/>
    <col min="15625" max="15625" width="13.140625" style="45" customWidth="1"/>
    <col min="15626" max="15626" width="11.28515625" style="45" customWidth="1"/>
    <col min="15627" max="15627" width="0" style="45" hidden="1" customWidth="1"/>
    <col min="15628" max="15873" width="8.85546875" style="45"/>
    <col min="15874" max="15874" width="4.140625" style="45" bestFit="1" customWidth="1"/>
    <col min="15875" max="15875" width="48.28515625" style="45" customWidth="1"/>
    <col min="15876" max="15876" width="8.85546875" style="45"/>
    <col min="15877" max="15877" width="7.140625" style="45" customWidth="1"/>
    <col min="15878" max="15878" width="13.5703125" style="45" customWidth="1"/>
    <col min="15879" max="15879" width="13" style="45" customWidth="1"/>
    <col min="15880" max="15880" width="11.28515625" style="45" customWidth="1"/>
    <col min="15881" max="15881" width="13.140625" style="45" customWidth="1"/>
    <col min="15882" max="15882" width="11.28515625" style="45" customWidth="1"/>
    <col min="15883" max="15883" width="0" style="45" hidden="1" customWidth="1"/>
    <col min="15884" max="16129" width="8.85546875" style="45"/>
    <col min="16130" max="16130" width="4.140625" style="45" bestFit="1" customWidth="1"/>
    <col min="16131" max="16131" width="48.28515625" style="45" customWidth="1"/>
    <col min="16132" max="16132" width="8.85546875" style="45"/>
    <col min="16133" max="16133" width="7.140625" style="45" customWidth="1"/>
    <col min="16134" max="16134" width="13.5703125" style="45" customWidth="1"/>
    <col min="16135" max="16135" width="13" style="45" customWidth="1"/>
    <col min="16136" max="16136" width="11.28515625" style="45" customWidth="1"/>
    <col min="16137" max="16137" width="13.140625" style="45" customWidth="1"/>
    <col min="16138" max="16138" width="11.28515625" style="45" customWidth="1"/>
    <col min="16139" max="16139" width="0" style="45" hidden="1" customWidth="1"/>
    <col min="16140" max="16384" width="8.85546875" style="45"/>
  </cols>
  <sheetData>
    <row r="1" spans="1:11" x14ac:dyDescent="0.25">
      <c r="A1" s="41"/>
      <c r="B1" s="43"/>
      <c r="C1" s="44"/>
      <c r="D1" s="44"/>
      <c r="E1" s="44"/>
      <c r="F1" s="280" t="s">
        <v>28</v>
      </c>
      <c r="G1" s="280"/>
      <c r="H1" s="280"/>
      <c r="I1" s="280"/>
      <c r="J1" s="280"/>
      <c r="K1" s="280"/>
    </row>
    <row r="2" spans="1:11" x14ac:dyDescent="0.25">
      <c r="A2" s="46"/>
      <c r="B2" s="46"/>
      <c r="C2" s="44"/>
      <c r="D2" s="44"/>
      <c r="E2" s="44"/>
      <c r="F2" s="281" t="s">
        <v>135</v>
      </c>
      <c r="G2" s="281"/>
      <c r="H2" s="281"/>
      <c r="I2" s="281"/>
      <c r="J2" s="281"/>
      <c r="K2" s="281"/>
    </row>
    <row r="3" spans="1:11" x14ac:dyDescent="0.25">
      <c r="A3" s="46"/>
      <c r="B3" s="46"/>
      <c r="C3" s="44"/>
      <c r="D3" s="44"/>
      <c r="E3" s="44"/>
      <c r="F3" s="281"/>
      <c r="G3" s="281"/>
      <c r="H3" s="281"/>
      <c r="I3" s="281"/>
      <c r="J3" s="281"/>
      <c r="K3" s="281"/>
    </row>
    <row r="4" spans="1:11" x14ac:dyDescent="0.25">
      <c r="A4" s="46"/>
      <c r="B4" s="46"/>
      <c r="C4" s="44"/>
      <c r="D4" s="44"/>
      <c r="E4" s="44"/>
      <c r="F4" s="281"/>
      <c r="G4" s="281"/>
      <c r="H4" s="281"/>
      <c r="I4" s="281"/>
      <c r="J4" s="281"/>
      <c r="K4" s="281"/>
    </row>
    <row r="5" spans="1:11" x14ac:dyDescent="0.25">
      <c r="A5" s="320" t="s">
        <v>129</v>
      </c>
      <c r="B5" s="321"/>
      <c r="C5" s="321"/>
      <c r="D5" s="321"/>
      <c r="E5" s="321"/>
      <c r="F5" s="321"/>
      <c r="G5" s="321"/>
      <c r="H5" s="321"/>
      <c r="I5" s="321"/>
      <c r="J5" s="321"/>
    </row>
    <row r="6" spans="1:11" ht="15.75" thickBot="1" x14ac:dyDescent="0.3">
      <c r="A6" s="322"/>
      <c r="B6" s="322"/>
      <c r="C6" s="322"/>
      <c r="D6" s="322"/>
      <c r="E6" s="322"/>
      <c r="F6" s="322"/>
      <c r="G6" s="322"/>
      <c r="H6" s="322"/>
      <c r="I6" s="322"/>
      <c r="J6" s="322"/>
    </row>
    <row r="7" spans="1:11" x14ac:dyDescent="0.25">
      <c r="A7" s="339" t="s">
        <v>1</v>
      </c>
      <c r="B7" s="329" t="s">
        <v>2</v>
      </c>
      <c r="C7" s="329" t="s">
        <v>3</v>
      </c>
      <c r="D7" s="329" t="s">
        <v>4</v>
      </c>
      <c r="E7" s="329" t="s">
        <v>5</v>
      </c>
      <c r="F7" s="329" t="s">
        <v>6</v>
      </c>
      <c r="G7" s="329" t="s">
        <v>7</v>
      </c>
      <c r="H7" s="329" t="s">
        <v>8</v>
      </c>
      <c r="I7" s="342" t="s">
        <v>70</v>
      </c>
      <c r="J7" s="331" t="s">
        <v>69</v>
      </c>
    </row>
    <row r="8" spans="1:11" x14ac:dyDescent="0.25">
      <c r="A8" s="340"/>
      <c r="B8" s="323"/>
      <c r="C8" s="323"/>
      <c r="D8" s="323"/>
      <c r="E8" s="323"/>
      <c r="F8" s="323"/>
      <c r="G8" s="323"/>
      <c r="H8" s="323"/>
      <c r="I8" s="317"/>
      <c r="J8" s="332"/>
    </row>
    <row r="9" spans="1:11" ht="39" customHeight="1" thickBot="1" x14ac:dyDescent="0.3">
      <c r="A9" s="341"/>
      <c r="B9" s="330"/>
      <c r="C9" s="330"/>
      <c r="D9" s="330"/>
      <c r="E9" s="330"/>
      <c r="F9" s="330"/>
      <c r="G9" s="330"/>
      <c r="H9" s="330"/>
      <c r="I9" s="343"/>
      <c r="J9" s="333"/>
    </row>
    <row r="10" spans="1:11" ht="15.75" thickBot="1" x14ac:dyDescent="0.3">
      <c r="A10" s="188">
        <v>1</v>
      </c>
      <c r="B10" s="174">
        <v>2</v>
      </c>
      <c r="C10" s="174">
        <v>3</v>
      </c>
      <c r="D10" s="174">
        <v>4</v>
      </c>
      <c r="E10" s="174">
        <v>5</v>
      </c>
      <c r="F10" s="174">
        <v>6</v>
      </c>
      <c r="G10" s="174">
        <v>7</v>
      </c>
      <c r="H10" s="174">
        <v>8</v>
      </c>
      <c r="I10" s="191">
        <v>9</v>
      </c>
      <c r="J10" s="189">
        <v>10</v>
      </c>
    </row>
    <row r="11" spans="1:11" ht="79.5" customHeight="1" x14ac:dyDescent="0.25">
      <c r="A11" s="182">
        <v>1</v>
      </c>
      <c r="B11" s="67" t="s">
        <v>29</v>
      </c>
      <c r="C11" s="182" t="s">
        <v>9</v>
      </c>
      <c r="D11" s="182">
        <v>160</v>
      </c>
      <c r="E11" s="185"/>
      <c r="F11" s="185">
        <f>ROUND(D11*E11,2)</f>
        <v>0</v>
      </c>
      <c r="G11" s="190"/>
      <c r="H11" s="185">
        <f>ROUND(F11*G11+F11,2)</f>
        <v>0</v>
      </c>
      <c r="I11" s="185"/>
      <c r="J11" s="181"/>
    </row>
    <row r="12" spans="1:11" ht="26.25" customHeight="1" x14ac:dyDescent="0.25">
      <c r="A12" s="58">
        <v>2</v>
      </c>
      <c r="B12" s="16" t="s">
        <v>30</v>
      </c>
      <c r="C12" s="58" t="s">
        <v>9</v>
      </c>
      <c r="D12" s="58">
        <v>10</v>
      </c>
      <c r="E12" s="93"/>
      <c r="F12" s="93">
        <f t="shared" ref="F12:F19" si="0">ROUND(D12*E12,2)</f>
        <v>0</v>
      </c>
      <c r="G12" s="69"/>
      <c r="H12" s="93">
        <f t="shared" ref="H12:H19" si="1">ROUND(F12*G12+F12,2)</f>
        <v>0</v>
      </c>
      <c r="I12" s="93"/>
      <c r="J12" s="68"/>
    </row>
    <row r="13" spans="1:11" ht="30" customHeight="1" x14ac:dyDescent="0.25">
      <c r="A13" s="58">
        <v>3</v>
      </c>
      <c r="B13" s="112" t="s">
        <v>31</v>
      </c>
      <c r="C13" s="58" t="s">
        <v>9</v>
      </c>
      <c r="D13" s="58">
        <v>20</v>
      </c>
      <c r="E13" s="93"/>
      <c r="F13" s="93">
        <f t="shared" si="0"/>
        <v>0</v>
      </c>
      <c r="G13" s="69"/>
      <c r="H13" s="93">
        <f t="shared" si="1"/>
        <v>0</v>
      </c>
      <c r="I13" s="93"/>
      <c r="J13" s="68"/>
    </row>
    <row r="14" spans="1:11" ht="24" customHeight="1" x14ac:dyDescent="0.25">
      <c r="A14" s="58">
        <v>4</v>
      </c>
      <c r="B14" s="112" t="s">
        <v>32</v>
      </c>
      <c r="C14" s="58" t="s">
        <v>9</v>
      </c>
      <c r="D14" s="58">
        <v>40</v>
      </c>
      <c r="E14" s="93"/>
      <c r="F14" s="93">
        <f t="shared" si="0"/>
        <v>0</v>
      </c>
      <c r="G14" s="69"/>
      <c r="H14" s="93">
        <f t="shared" si="1"/>
        <v>0</v>
      </c>
      <c r="I14" s="93"/>
      <c r="J14" s="68"/>
    </row>
    <row r="15" spans="1:11" ht="30" customHeight="1" x14ac:dyDescent="0.25">
      <c r="A15" s="58">
        <v>5</v>
      </c>
      <c r="B15" s="112" t="s">
        <v>33</v>
      </c>
      <c r="C15" s="58" t="s">
        <v>9</v>
      </c>
      <c r="D15" s="58">
        <v>80</v>
      </c>
      <c r="E15" s="93"/>
      <c r="F15" s="93">
        <f t="shared" si="0"/>
        <v>0</v>
      </c>
      <c r="G15" s="69"/>
      <c r="H15" s="93">
        <f t="shared" si="1"/>
        <v>0</v>
      </c>
      <c r="I15" s="93"/>
      <c r="J15" s="68"/>
    </row>
    <row r="16" spans="1:11" ht="24.75" customHeight="1" x14ac:dyDescent="0.25">
      <c r="A16" s="58">
        <v>6</v>
      </c>
      <c r="B16" s="112" t="s">
        <v>34</v>
      </c>
      <c r="C16" s="58" t="s">
        <v>9</v>
      </c>
      <c r="D16" s="58">
        <v>60</v>
      </c>
      <c r="E16" s="93"/>
      <c r="F16" s="93">
        <f t="shared" si="0"/>
        <v>0</v>
      </c>
      <c r="G16" s="69"/>
      <c r="H16" s="93">
        <f t="shared" si="1"/>
        <v>0</v>
      </c>
      <c r="I16" s="93"/>
      <c r="J16" s="68"/>
    </row>
    <row r="17" spans="1:10" ht="27" customHeight="1" x14ac:dyDescent="0.25">
      <c r="A17" s="58">
        <v>7</v>
      </c>
      <c r="B17" s="112" t="s">
        <v>35</v>
      </c>
      <c r="C17" s="58" t="s">
        <v>9</v>
      </c>
      <c r="D17" s="58">
        <v>20</v>
      </c>
      <c r="E17" s="93"/>
      <c r="F17" s="93">
        <f t="shared" si="0"/>
        <v>0</v>
      </c>
      <c r="G17" s="69"/>
      <c r="H17" s="93">
        <f t="shared" si="1"/>
        <v>0</v>
      </c>
      <c r="I17" s="93"/>
      <c r="J17" s="68"/>
    </row>
    <row r="18" spans="1:10" ht="66.75" customHeight="1" x14ac:dyDescent="0.25">
      <c r="A18" s="58">
        <v>8</v>
      </c>
      <c r="B18" s="16" t="s">
        <v>88</v>
      </c>
      <c r="C18" s="58" t="s">
        <v>9</v>
      </c>
      <c r="D18" s="58">
        <v>20</v>
      </c>
      <c r="E18" s="93"/>
      <c r="F18" s="93">
        <f t="shared" si="0"/>
        <v>0</v>
      </c>
      <c r="G18" s="69"/>
      <c r="H18" s="93">
        <f t="shared" si="1"/>
        <v>0</v>
      </c>
      <c r="I18" s="93"/>
      <c r="J18" s="212"/>
    </row>
    <row r="19" spans="1:10" ht="39" customHeight="1" thickBot="1" x14ac:dyDescent="0.3">
      <c r="A19" s="82">
        <v>9</v>
      </c>
      <c r="B19" s="55" t="s">
        <v>74</v>
      </c>
      <c r="C19" s="82" t="s">
        <v>9</v>
      </c>
      <c r="D19" s="82">
        <v>40</v>
      </c>
      <c r="E19" s="134"/>
      <c r="F19" s="134">
        <f t="shared" si="0"/>
        <v>0</v>
      </c>
      <c r="G19" s="171"/>
      <c r="H19" s="134">
        <f t="shared" si="1"/>
        <v>0</v>
      </c>
      <c r="I19" s="134"/>
      <c r="J19" s="172"/>
    </row>
    <row r="20" spans="1:10" ht="32.25" customHeight="1" thickBot="1" x14ac:dyDescent="0.3">
      <c r="A20" s="173"/>
      <c r="B20" s="334" t="s">
        <v>10</v>
      </c>
      <c r="C20" s="335"/>
      <c r="D20" s="335"/>
      <c r="E20" s="174" t="s">
        <v>11</v>
      </c>
      <c r="F20" s="175">
        <f>SUM(F11:F19)</f>
        <v>0</v>
      </c>
      <c r="G20" s="174" t="s">
        <v>12</v>
      </c>
      <c r="H20" s="175">
        <f>SUM(H11:H19)</f>
        <v>0</v>
      </c>
      <c r="I20" s="192"/>
      <c r="J20" s="176"/>
    </row>
    <row r="21" spans="1:10" x14ac:dyDescent="0.25">
      <c r="A21" s="336" t="s">
        <v>97</v>
      </c>
      <c r="B21" s="337"/>
      <c r="C21" s="337"/>
      <c r="D21" s="337"/>
      <c r="E21" s="337"/>
      <c r="F21" s="337"/>
      <c r="G21" s="337"/>
      <c r="H21" s="337"/>
      <c r="I21" s="337"/>
      <c r="J21" s="337"/>
    </row>
    <row r="22" spans="1:10" x14ac:dyDescent="0.25">
      <c r="A22" s="338"/>
      <c r="B22" s="338"/>
      <c r="C22" s="338"/>
      <c r="D22" s="338"/>
      <c r="E22" s="338"/>
      <c r="F22" s="338"/>
      <c r="G22" s="338"/>
      <c r="H22" s="338"/>
      <c r="I22" s="338"/>
      <c r="J22" s="338"/>
    </row>
    <row r="23" spans="1:10" x14ac:dyDescent="0.25">
      <c r="A23" s="338"/>
      <c r="B23" s="338"/>
      <c r="C23" s="338"/>
      <c r="D23" s="338"/>
      <c r="E23" s="338"/>
      <c r="F23" s="338"/>
      <c r="G23" s="338"/>
      <c r="H23" s="338"/>
      <c r="I23" s="338"/>
      <c r="J23" s="338"/>
    </row>
    <row r="24" spans="1:10" x14ac:dyDescent="0.25">
      <c r="A24" s="338"/>
      <c r="B24" s="338"/>
      <c r="C24" s="338"/>
      <c r="D24" s="338"/>
      <c r="E24" s="338"/>
      <c r="F24" s="338"/>
      <c r="G24" s="338"/>
      <c r="H24" s="338"/>
      <c r="I24" s="338"/>
      <c r="J24" s="338"/>
    </row>
    <row r="25" spans="1:10" x14ac:dyDescent="0.25">
      <c r="A25" s="338"/>
      <c r="B25" s="338"/>
      <c r="C25" s="338"/>
      <c r="D25" s="338"/>
      <c r="E25" s="338"/>
      <c r="F25" s="338"/>
      <c r="G25" s="338"/>
      <c r="H25" s="338"/>
      <c r="I25" s="338"/>
      <c r="J25" s="338"/>
    </row>
    <row r="26" spans="1:10" ht="72" customHeight="1" x14ac:dyDescent="0.25">
      <c r="A26" s="338"/>
      <c r="B26" s="338"/>
      <c r="C26" s="338"/>
      <c r="D26" s="338"/>
      <c r="E26" s="338"/>
      <c r="F26" s="338"/>
      <c r="G26" s="338"/>
      <c r="H26" s="338"/>
      <c r="I26" s="338"/>
      <c r="J26" s="338"/>
    </row>
  </sheetData>
  <mergeCells count="17">
    <mergeCell ref="F1:K1"/>
    <mergeCell ref="F2:K2"/>
    <mergeCell ref="F3:K3"/>
    <mergeCell ref="F4:K4"/>
    <mergeCell ref="A5:J6"/>
    <mergeCell ref="G7:G9"/>
    <mergeCell ref="H7:H9"/>
    <mergeCell ref="J7:J9"/>
    <mergeCell ref="B20:D20"/>
    <mergeCell ref="A21:J26"/>
    <mergeCell ref="A7:A9"/>
    <mergeCell ref="B7:B9"/>
    <mergeCell ref="C7:C9"/>
    <mergeCell ref="D7:D9"/>
    <mergeCell ref="E7:E9"/>
    <mergeCell ref="F7:F9"/>
    <mergeCell ref="I7:I9"/>
  </mergeCells>
  <pageMargins left="0.25" right="0.25" top="0.75" bottom="0.75" header="0.3" footer="0.3"/>
  <pageSetup paperSize="9" scale="95"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3"/>
  <sheetViews>
    <sheetView workbookViewId="0">
      <selection activeCell="G2" sqref="G2:J2"/>
    </sheetView>
  </sheetViews>
  <sheetFormatPr defaultColWidth="8.85546875" defaultRowHeight="15" x14ac:dyDescent="0.25"/>
  <cols>
    <col min="1" max="1" width="4.42578125" style="72" customWidth="1"/>
    <col min="2" max="2" width="47.28515625" style="72" customWidth="1"/>
    <col min="3" max="4" width="8.85546875" style="72"/>
    <col min="5" max="5" width="12.85546875" style="72" customWidth="1"/>
    <col min="6" max="6" width="14.5703125" style="72" customWidth="1"/>
    <col min="7" max="7" width="14.42578125" style="72" customWidth="1"/>
    <col min="8" max="9" width="14.28515625" style="72" customWidth="1"/>
    <col min="10" max="10" width="14.5703125" style="72" customWidth="1"/>
    <col min="11" max="16384" width="8.85546875" style="72"/>
  </cols>
  <sheetData>
    <row r="1" spans="1:10" x14ac:dyDescent="0.25">
      <c r="G1" s="319" t="s">
        <v>60</v>
      </c>
      <c r="H1" s="319"/>
      <c r="I1" s="319"/>
      <c r="J1" s="319"/>
    </row>
    <row r="2" spans="1:10" ht="15" customHeight="1" x14ac:dyDescent="0.25">
      <c r="A2" s="41"/>
      <c r="B2" s="43"/>
      <c r="C2" s="44"/>
      <c r="D2" s="44"/>
      <c r="E2" s="44"/>
      <c r="F2" s="111"/>
      <c r="G2" s="281" t="s">
        <v>134</v>
      </c>
      <c r="H2" s="281"/>
      <c r="I2" s="281"/>
      <c r="J2" s="281"/>
    </row>
    <row r="3" spans="1:10" ht="15" customHeight="1" x14ac:dyDescent="0.25">
      <c r="A3" s="41"/>
      <c r="B3" s="43"/>
      <c r="C3" s="44"/>
      <c r="D3" s="44"/>
      <c r="E3" s="44"/>
      <c r="F3" s="111"/>
      <c r="G3" s="281"/>
      <c r="H3" s="281"/>
      <c r="I3" s="281"/>
      <c r="J3" s="281"/>
    </row>
    <row r="4" spans="1:10" ht="15" customHeight="1" x14ac:dyDescent="0.25">
      <c r="A4" s="41"/>
      <c r="B4" s="43"/>
      <c r="C4" s="44"/>
      <c r="D4" s="44"/>
      <c r="E4" s="44"/>
      <c r="F4" s="111"/>
      <c r="G4" s="281"/>
      <c r="H4" s="281"/>
      <c r="I4" s="281"/>
      <c r="J4" s="281"/>
    </row>
    <row r="5" spans="1:10" ht="15" customHeight="1" x14ac:dyDescent="0.25">
      <c r="A5" s="41"/>
      <c r="B5" s="43"/>
      <c r="C5" s="44"/>
      <c r="D5" s="44"/>
      <c r="E5" s="44"/>
      <c r="F5" s="90"/>
      <c r="G5" s="90"/>
      <c r="H5" s="90"/>
      <c r="I5" s="194"/>
      <c r="J5" s="90"/>
    </row>
    <row r="6" spans="1:10" s="91" customFormat="1" x14ac:dyDescent="0.25">
      <c r="A6" s="320" t="s">
        <v>130</v>
      </c>
      <c r="B6" s="321"/>
      <c r="C6" s="321"/>
      <c r="D6" s="321"/>
      <c r="E6" s="321"/>
      <c r="F6" s="321"/>
      <c r="G6" s="321"/>
      <c r="H6" s="321"/>
      <c r="I6" s="321"/>
      <c r="J6" s="321"/>
    </row>
    <row r="7" spans="1:10" s="91" customFormat="1" ht="15.75" thickBot="1" x14ac:dyDescent="0.3">
      <c r="A7" s="322"/>
      <c r="B7" s="322"/>
      <c r="C7" s="322"/>
      <c r="D7" s="322"/>
      <c r="E7" s="322"/>
      <c r="F7" s="322"/>
      <c r="G7" s="322"/>
      <c r="H7" s="322"/>
      <c r="I7" s="322"/>
      <c r="J7" s="322"/>
    </row>
    <row r="8" spans="1:10" x14ac:dyDescent="0.25">
      <c r="A8" s="339" t="s">
        <v>1</v>
      </c>
      <c r="B8" s="329" t="s">
        <v>2</v>
      </c>
      <c r="C8" s="329" t="s">
        <v>3</v>
      </c>
      <c r="D8" s="329" t="s">
        <v>4</v>
      </c>
      <c r="E8" s="329" t="s">
        <v>5</v>
      </c>
      <c r="F8" s="329" t="s">
        <v>6</v>
      </c>
      <c r="G8" s="329" t="s">
        <v>7</v>
      </c>
      <c r="H8" s="329" t="s">
        <v>8</v>
      </c>
      <c r="I8" s="342" t="s">
        <v>70</v>
      </c>
      <c r="J8" s="331" t="s">
        <v>69</v>
      </c>
    </row>
    <row r="9" spans="1:10" x14ac:dyDescent="0.25">
      <c r="A9" s="340"/>
      <c r="B9" s="323"/>
      <c r="C9" s="323"/>
      <c r="D9" s="323"/>
      <c r="E9" s="323"/>
      <c r="F9" s="323"/>
      <c r="G9" s="323"/>
      <c r="H9" s="323"/>
      <c r="I9" s="317"/>
      <c r="J9" s="332"/>
    </row>
    <row r="10" spans="1:10" ht="23.25" customHeight="1" thickBot="1" x14ac:dyDescent="0.3">
      <c r="A10" s="341"/>
      <c r="B10" s="330"/>
      <c r="C10" s="330"/>
      <c r="D10" s="330"/>
      <c r="E10" s="330"/>
      <c r="F10" s="330"/>
      <c r="G10" s="330"/>
      <c r="H10" s="330"/>
      <c r="I10" s="343"/>
      <c r="J10" s="333"/>
    </row>
    <row r="11" spans="1:10" ht="15.75" thickBot="1" x14ac:dyDescent="0.3">
      <c r="A11" s="188">
        <v>1</v>
      </c>
      <c r="B11" s="174">
        <v>2</v>
      </c>
      <c r="C11" s="174">
        <v>3</v>
      </c>
      <c r="D11" s="174">
        <v>4</v>
      </c>
      <c r="E11" s="174">
        <v>5</v>
      </c>
      <c r="F11" s="174">
        <v>6</v>
      </c>
      <c r="G11" s="174">
        <v>7</v>
      </c>
      <c r="H11" s="174">
        <v>8</v>
      </c>
      <c r="I11" s="191">
        <v>9</v>
      </c>
      <c r="J11" s="189">
        <v>10</v>
      </c>
    </row>
    <row r="12" spans="1:10" ht="36.75" customHeight="1" x14ac:dyDescent="0.25">
      <c r="A12" s="182" t="s">
        <v>41</v>
      </c>
      <c r="B12" s="183" t="s">
        <v>56</v>
      </c>
      <c r="C12" s="182" t="s">
        <v>9</v>
      </c>
      <c r="D12" s="184">
        <v>1</v>
      </c>
      <c r="E12" s="185"/>
      <c r="F12" s="185">
        <f t="shared" ref="F12:F15" si="0">D12*E12</f>
        <v>0</v>
      </c>
      <c r="G12" s="186"/>
      <c r="H12" s="187">
        <f t="shared" ref="H12:H15" si="1">ROUND(F12*G12+F12,2)</f>
        <v>0</v>
      </c>
      <c r="I12" s="187"/>
      <c r="J12" s="182"/>
    </row>
    <row r="13" spans="1:10" ht="63.75" customHeight="1" x14ac:dyDescent="0.25">
      <c r="A13" s="58" t="s">
        <v>42</v>
      </c>
      <c r="B13" s="113" t="s">
        <v>58</v>
      </c>
      <c r="C13" s="58" t="s">
        <v>43</v>
      </c>
      <c r="D13" s="92">
        <v>110</v>
      </c>
      <c r="E13" s="93"/>
      <c r="F13" s="93">
        <f t="shared" si="0"/>
        <v>0</v>
      </c>
      <c r="G13" s="94"/>
      <c r="H13" s="95">
        <f t="shared" si="1"/>
        <v>0</v>
      </c>
      <c r="I13" s="95"/>
      <c r="J13" s="58"/>
    </row>
    <row r="14" spans="1:10" ht="63.75" customHeight="1" x14ac:dyDescent="0.25">
      <c r="A14" s="58" t="s">
        <v>44</v>
      </c>
      <c r="B14" s="113" t="s">
        <v>46</v>
      </c>
      <c r="C14" s="58" t="s">
        <v>43</v>
      </c>
      <c r="D14" s="92">
        <v>45</v>
      </c>
      <c r="E14" s="93"/>
      <c r="F14" s="93">
        <f t="shared" si="0"/>
        <v>0</v>
      </c>
      <c r="G14" s="94"/>
      <c r="H14" s="95">
        <f t="shared" si="1"/>
        <v>0</v>
      </c>
      <c r="I14" s="95"/>
      <c r="J14" s="58"/>
    </row>
    <row r="15" spans="1:10" ht="66.75" customHeight="1" thickBot="1" x14ac:dyDescent="0.3">
      <c r="A15" s="82" t="s">
        <v>45</v>
      </c>
      <c r="B15" s="177" t="s">
        <v>57</v>
      </c>
      <c r="C15" s="82" t="s">
        <v>43</v>
      </c>
      <c r="D15" s="178">
        <v>20</v>
      </c>
      <c r="E15" s="134"/>
      <c r="F15" s="134">
        <f t="shared" si="0"/>
        <v>0</v>
      </c>
      <c r="G15" s="179"/>
      <c r="H15" s="180">
        <f t="shared" si="1"/>
        <v>0</v>
      </c>
      <c r="I15" s="180"/>
      <c r="J15" s="82"/>
    </row>
    <row r="16" spans="1:10" ht="42.75" customHeight="1" thickBot="1" x14ac:dyDescent="0.3">
      <c r="A16" s="173"/>
      <c r="B16" s="334" t="s">
        <v>10</v>
      </c>
      <c r="C16" s="335"/>
      <c r="D16" s="335"/>
      <c r="E16" s="174" t="s">
        <v>11</v>
      </c>
      <c r="F16" s="175">
        <f>SUM(F12:F15)</f>
        <v>0</v>
      </c>
      <c r="G16" s="174" t="s">
        <v>12</v>
      </c>
      <c r="H16" s="175">
        <f>SUM(H12:H15)</f>
        <v>0</v>
      </c>
      <c r="I16" s="192"/>
      <c r="J16" s="176"/>
    </row>
    <row r="17" spans="2:10" x14ac:dyDescent="0.25">
      <c r="B17" s="344" t="s">
        <v>96</v>
      </c>
      <c r="C17" s="345"/>
      <c r="D17" s="345"/>
      <c r="E17" s="345"/>
      <c r="F17" s="345"/>
      <c r="G17" s="345"/>
      <c r="H17" s="345"/>
      <c r="I17" s="345"/>
      <c r="J17" s="345"/>
    </row>
    <row r="18" spans="2:10" x14ac:dyDescent="0.25">
      <c r="B18" s="346"/>
      <c r="C18" s="346"/>
      <c r="D18" s="346"/>
      <c r="E18" s="346"/>
      <c r="F18" s="346"/>
      <c r="G18" s="346"/>
      <c r="H18" s="346"/>
      <c r="I18" s="346"/>
      <c r="J18" s="346"/>
    </row>
    <row r="19" spans="2:10" x14ac:dyDescent="0.25">
      <c r="B19" s="346"/>
      <c r="C19" s="346"/>
      <c r="D19" s="346"/>
      <c r="E19" s="346"/>
      <c r="F19" s="346"/>
      <c r="G19" s="346"/>
      <c r="H19" s="346"/>
      <c r="I19" s="346"/>
      <c r="J19" s="346"/>
    </row>
    <row r="20" spans="2:10" x14ac:dyDescent="0.25">
      <c r="B20" s="346"/>
      <c r="C20" s="346"/>
      <c r="D20" s="346"/>
      <c r="E20" s="346"/>
      <c r="F20" s="346"/>
      <c r="G20" s="346"/>
      <c r="H20" s="346"/>
      <c r="I20" s="346"/>
      <c r="J20" s="346"/>
    </row>
    <row r="21" spans="2:10" x14ac:dyDescent="0.25">
      <c r="B21" s="346"/>
      <c r="C21" s="346"/>
      <c r="D21" s="346"/>
      <c r="E21" s="346"/>
      <c r="F21" s="346"/>
      <c r="G21" s="346"/>
      <c r="H21" s="346"/>
      <c r="I21" s="346"/>
      <c r="J21" s="346"/>
    </row>
    <row r="22" spans="2:10" x14ac:dyDescent="0.25">
      <c r="B22" s="346"/>
      <c r="C22" s="346"/>
      <c r="D22" s="346"/>
      <c r="E22" s="346"/>
      <c r="F22" s="346"/>
      <c r="G22" s="346"/>
      <c r="H22" s="346"/>
      <c r="I22" s="346"/>
      <c r="J22" s="346"/>
    </row>
    <row r="23" spans="2:10" ht="61.5" customHeight="1" x14ac:dyDescent="0.25">
      <c r="B23" s="346"/>
      <c r="C23" s="346"/>
      <c r="D23" s="346"/>
      <c r="E23" s="346"/>
      <c r="F23" s="346"/>
      <c r="G23" s="346"/>
      <c r="H23" s="346"/>
      <c r="I23" s="346"/>
      <c r="J23" s="346"/>
    </row>
  </sheetData>
  <mergeCells count="17">
    <mergeCell ref="G3:J3"/>
    <mergeCell ref="G1:J1"/>
    <mergeCell ref="G2:J2"/>
    <mergeCell ref="J8:J10"/>
    <mergeCell ref="B16:D16"/>
    <mergeCell ref="I8:I10"/>
    <mergeCell ref="B17:J23"/>
    <mergeCell ref="G4:J4"/>
    <mergeCell ref="A6:J7"/>
    <mergeCell ref="A8:A10"/>
    <mergeCell ref="B8:B10"/>
    <mergeCell ref="C8:C10"/>
    <mergeCell ref="D8:D10"/>
    <mergeCell ref="E8:E10"/>
    <mergeCell ref="F8:F10"/>
    <mergeCell ref="G8:G10"/>
    <mergeCell ref="H8:H10"/>
  </mergeCells>
  <pageMargins left="0.25" right="0.25" top="0.75" bottom="0.75" header="0.3" footer="0.3"/>
  <pageSetup paperSize="9" scale="87"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workbookViewId="0">
      <selection activeCell="A6" sqref="A6:J7"/>
    </sheetView>
  </sheetViews>
  <sheetFormatPr defaultColWidth="8.85546875" defaultRowHeight="15" x14ac:dyDescent="0.25"/>
  <cols>
    <col min="1" max="1" width="4.42578125" style="72" customWidth="1"/>
    <col min="2" max="2" width="47.28515625" style="72" customWidth="1"/>
    <col min="3" max="4" width="8.85546875" style="72"/>
    <col min="5" max="5" width="12.85546875" style="72" customWidth="1"/>
    <col min="6" max="6" width="14.5703125" style="72" customWidth="1"/>
    <col min="7" max="7" width="14.42578125" style="72" customWidth="1"/>
    <col min="8" max="9" width="14.28515625" style="72" customWidth="1"/>
    <col min="10" max="10" width="14.5703125" style="72" customWidth="1"/>
    <col min="11" max="16384" width="8.85546875" style="72"/>
  </cols>
  <sheetData>
    <row r="1" spans="1:10" x14ac:dyDescent="0.25">
      <c r="G1" s="319" t="s">
        <v>89</v>
      </c>
      <c r="H1" s="319"/>
      <c r="I1" s="319"/>
      <c r="J1" s="319"/>
    </row>
    <row r="2" spans="1:10" ht="15" customHeight="1" x14ac:dyDescent="0.25">
      <c r="A2" s="217"/>
      <c r="B2" s="43"/>
      <c r="C2" s="213"/>
      <c r="D2" s="213"/>
      <c r="E2" s="213"/>
      <c r="F2" s="214"/>
      <c r="G2" s="281" t="s">
        <v>134</v>
      </c>
      <c r="H2" s="281"/>
      <c r="I2" s="281"/>
      <c r="J2" s="281"/>
    </row>
    <row r="3" spans="1:10" ht="15" customHeight="1" x14ac:dyDescent="0.25">
      <c r="A3" s="217"/>
      <c r="B3" s="43"/>
      <c r="C3" s="213"/>
      <c r="D3" s="213"/>
      <c r="E3" s="213"/>
      <c r="F3" s="214"/>
      <c r="G3" s="281"/>
      <c r="H3" s="281"/>
      <c r="I3" s="281"/>
      <c r="J3" s="281"/>
    </row>
    <row r="4" spans="1:10" ht="15" customHeight="1" x14ac:dyDescent="0.25">
      <c r="A4" s="217"/>
      <c r="B4" s="43"/>
      <c r="C4" s="213"/>
      <c r="D4" s="213"/>
      <c r="E4" s="213"/>
      <c r="F4" s="214"/>
      <c r="G4" s="281"/>
      <c r="H4" s="281"/>
      <c r="I4" s="281"/>
      <c r="J4" s="281"/>
    </row>
    <row r="5" spans="1:10" ht="15" customHeight="1" x14ac:dyDescent="0.25">
      <c r="A5" s="217"/>
      <c r="B5" s="43"/>
      <c r="C5" s="213"/>
      <c r="D5" s="213"/>
      <c r="E5" s="213"/>
      <c r="F5" s="218"/>
      <c r="G5" s="218"/>
      <c r="H5" s="218"/>
      <c r="I5" s="218"/>
      <c r="J5" s="218"/>
    </row>
    <row r="6" spans="1:10" s="91" customFormat="1" x14ac:dyDescent="0.25">
      <c r="A6" s="320" t="s">
        <v>131</v>
      </c>
      <c r="B6" s="321"/>
      <c r="C6" s="321"/>
      <c r="D6" s="321"/>
      <c r="E6" s="321"/>
      <c r="F6" s="321"/>
      <c r="G6" s="321"/>
      <c r="H6" s="321"/>
      <c r="I6" s="321"/>
      <c r="J6" s="321"/>
    </row>
    <row r="7" spans="1:10" s="91" customFormat="1" ht="15.75" thickBot="1" x14ac:dyDescent="0.3">
      <c r="A7" s="322"/>
      <c r="B7" s="322"/>
      <c r="C7" s="322"/>
      <c r="D7" s="322"/>
      <c r="E7" s="322"/>
      <c r="F7" s="322"/>
      <c r="G7" s="322"/>
      <c r="H7" s="322"/>
      <c r="I7" s="322"/>
      <c r="J7" s="322"/>
    </row>
    <row r="8" spans="1:10" x14ac:dyDescent="0.25">
      <c r="A8" s="339" t="s">
        <v>1</v>
      </c>
      <c r="B8" s="329" t="s">
        <v>2</v>
      </c>
      <c r="C8" s="329" t="s">
        <v>3</v>
      </c>
      <c r="D8" s="329" t="s">
        <v>4</v>
      </c>
      <c r="E8" s="329" t="s">
        <v>5</v>
      </c>
      <c r="F8" s="329" t="s">
        <v>6</v>
      </c>
      <c r="G8" s="329" t="s">
        <v>7</v>
      </c>
      <c r="H8" s="329" t="s">
        <v>8</v>
      </c>
      <c r="I8" s="342" t="s">
        <v>70</v>
      </c>
      <c r="J8" s="331" t="s">
        <v>75</v>
      </c>
    </row>
    <row r="9" spans="1:10" x14ac:dyDescent="0.25">
      <c r="A9" s="340"/>
      <c r="B9" s="323"/>
      <c r="C9" s="323"/>
      <c r="D9" s="323"/>
      <c r="E9" s="323"/>
      <c r="F9" s="323"/>
      <c r="G9" s="323"/>
      <c r="H9" s="323"/>
      <c r="I9" s="317"/>
      <c r="J9" s="332"/>
    </row>
    <row r="10" spans="1:10" ht="15.75" thickBot="1" x14ac:dyDescent="0.3">
      <c r="A10" s="341"/>
      <c r="B10" s="330"/>
      <c r="C10" s="330"/>
      <c r="D10" s="330"/>
      <c r="E10" s="330"/>
      <c r="F10" s="330"/>
      <c r="G10" s="330"/>
      <c r="H10" s="330"/>
      <c r="I10" s="343"/>
      <c r="J10" s="333"/>
    </row>
    <row r="11" spans="1:10" ht="15.75" thickBot="1" x14ac:dyDescent="0.3">
      <c r="A11" s="188">
        <v>1</v>
      </c>
      <c r="B11" s="174">
        <v>2</v>
      </c>
      <c r="C11" s="174">
        <v>3</v>
      </c>
      <c r="D11" s="174">
        <v>4</v>
      </c>
      <c r="E11" s="174">
        <v>5</v>
      </c>
      <c r="F11" s="174">
        <v>6</v>
      </c>
      <c r="G11" s="174">
        <v>7</v>
      </c>
      <c r="H11" s="174">
        <v>8</v>
      </c>
      <c r="I11" s="191">
        <v>9</v>
      </c>
      <c r="J11" s="189">
        <v>10</v>
      </c>
    </row>
    <row r="12" spans="1:10" ht="105" x14ac:dyDescent="0.25">
      <c r="A12" s="182" t="s">
        <v>41</v>
      </c>
      <c r="B12" s="183" t="s">
        <v>76</v>
      </c>
      <c r="C12" s="182" t="s">
        <v>43</v>
      </c>
      <c r="D12" s="184">
        <v>2</v>
      </c>
      <c r="E12" s="185"/>
      <c r="F12" s="185">
        <f t="shared" ref="F12:F15" si="0">D12*E12</f>
        <v>0</v>
      </c>
      <c r="G12" s="186"/>
      <c r="H12" s="187">
        <f t="shared" ref="H12:H15" si="1">ROUND(F12*G12+F12,2)</f>
        <v>0</v>
      </c>
      <c r="I12" s="187"/>
      <c r="J12" s="182"/>
    </row>
    <row r="13" spans="1:10" ht="90" x14ac:dyDescent="0.25">
      <c r="A13" s="58" t="s">
        <v>42</v>
      </c>
      <c r="B13" s="113" t="s">
        <v>77</v>
      </c>
      <c r="C13" s="58" t="s">
        <v>43</v>
      </c>
      <c r="D13" s="92">
        <v>2</v>
      </c>
      <c r="E13" s="93"/>
      <c r="F13" s="93">
        <f t="shared" si="0"/>
        <v>0</v>
      </c>
      <c r="G13" s="94"/>
      <c r="H13" s="95">
        <f t="shared" si="1"/>
        <v>0</v>
      </c>
      <c r="I13" s="95"/>
      <c r="J13" s="58"/>
    </row>
    <row r="14" spans="1:10" ht="90" x14ac:dyDescent="0.25">
      <c r="A14" s="58" t="s">
        <v>44</v>
      </c>
      <c r="B14" s="113" t="s">
        <v>78</v>
      </c>
      <c r="C14" s="58" t="s">
        <v>43</v>
      </c>
      <c r="D14" s="92">
        <v>2</v>
      </c>
      <c r="E14" s="93"/>
      <c r="F14" s="93">
        <f t="shared" si="0"/>
        <v>0</v>
      </c>
      <c r="G14" s="94"/>
      <c r="H14" s="95">
        <f t="shared" si="1"/>
        <v>0</v>
      </c>
      <c r="I14" s="95"/>
      <c r="J14" s="58"/>
    </row>
    <row r="15" spans="1:10" ht="45.75" thickBot="1" x14ac:dyDescent="0.3">
      <c r="A15" s="82" t="s">
        <v>45</v>
      </c>
      <c r="B15" s="177" t="s">
        <v>79</v>
      </c>
      <c r="C15" s="82" t="s">
        <v>43</v>
      </c>
      <c r="D15" s="178">
        <v>1</v>
      </c>
      <c r="E15" s="134"/>
      <c r="F15" s="134">
        <f t="shared" si="0"/>
        <v>0</v>
      </c>
      <c r="G15" s="179"/>
      <c r="H15" s="180">
        <f t="shared" si="1"/>
        <v>0</v>
      </c>
      <c r="I15" s="180"/>
      <c r="J15" s="82"/>
    </row>
    <row r="16" spans="1:10" ht="36" customHeight="1" thickBot="1" x14ac:dyDescent="0.3">
      <c r="A16" s="173"/>
      <c r="B16" s="334" t="s">
        <v>10</v>
      </c>
      <c r="C16" s="335"/>
      <c r="D16" s="335"/>
      <c r="E16" s="174" t="s">
        <v>11</v>
      </c>
      <c r="F16" s="175">
        <f>SUM(F12:F15)</f>
        <v>0</v>
      </c>
      <c r="G16" s="174" t="s">
        <v>12</v>
      </c>
      <c r="H16" s="175">
        <f>SUM(H12:H15)</f>
        <v>0</v>
      </c>
      <c r="I16" s="192"/>
      <c r="J16" s="176"/>
    </row>
    <row r="17" spans="2:10" x14ac:dyDescent="0.25">
      <c r="B17" s="347" t="s">
        <v>95</v>
      </c>
      <c r="C17" s="345"/>
      <c r="D17" s="345"/>
      <c r="E17" s="345"/>
      <c r="F17" s="345"/>
      <c r="G17" s="345"/>
      <c r="H17" s="345"/>
      <c r="I17" s="345"/>
      <c r="J17" s="345"/>
    </row>
    <row r="18" spans="2:10" x14ac:dyDescent="0.25">
      <c r="B18" s="346"/>
      <c r="C18" s="346"/>
      <c r="D18" s="346"/>
      <c r="E18" s="346"/>
      <c r="F18" s="346"/>
      <c r="G18" s="346"/>
      <c r="H18" s="346"/>
      <c r="I18" s="346"/>
      <c r="J18" s="346"/>
    </row>
    <row r="19" spans="2:10" x14ac:dyDescent="0.25">
      <c r="B19" s="346"/>
      <c r="C19" s="346"/>
      <c r="D19" s="346"/>
      <c r="E19" s="346"/>
      <c r="F19" s="346"/>
      <c r="G19" s="346"/>
      <c r="H19" s="346"/>
      <c r="I19" s="346"/>
      <c r="J19" s="346"/>
    </row>
    <row r="20" spans="2:10" x14ac:dyDescent="0.25">
      <c r="B20" s="346"/>
      <c r="C20" s="346"/>
      <c r="D20" s="346"/>
      <c r="E20" s="346"/>
      <c r="F20" s="346"/>
      <c r="G20" s="346"/>
      <c r="H20" s="346"/>
      <c r="I20" s="346"/>
      <c r="J20" s="346"/>
    </row>
    <row r="21" spans="2:10" x14ac:dyDescent="0.25">
      <c r="B21" s="346"/>
      <c r="C21" s="346"/>
      <c r="D21" s="346"/>
      <c r="E21" s="346"/>
      <c r="F21" s="346"/>
      <c r="G21" s="346"/>
      <c r="H21" s="346"/>
      <c r="I21" s="346"/>
      <c r="J21" s="346"/>
    </row>
    <row r="22" spans="2:10" x14ac:dyDescent="0.25">
      <c r="B22" s="346"/>
      <c r="C22" s="346"/>
      <c r="D22" s="346"/>
      <c r="E22" s="346"/>
      <c r="F22" s="346"/>
      <c r="G22" s="346"/>
      <c r="H22" s="346"/>
      <c r="I22" s="346"/>
      <c r="J22" s="346"/>
    </row>
    <row r="23" spans="2:10" ht="59.25" customHeight="1" x14ac:dyDescent="0.25">
      <c r="B23" s="346"/>
      <c r="C23" s="346"/>
      <c r="D23" s="346"/>
      <c r="E23" s="346"/>
      <c r="F23" s="346"/>
      <c r="G23" s="346"/>
      <c r="H23" s="346"/>
      <c r="I23" s="346"/>
      <c r="J23" s="346"/>
    </row>
  </sheetData>
  <mergeCells count="17">
    <mergeCell ref="B16:D16"/>
    <mergeCell ref="B17:J23"/>
    <mergeCell ref="G4:J4"/>
    <mergeCell ref="A6:J7"/>
    <mergeCell ref="A8:A10"/>
    <mergeCell ref="B8:B10"/>
    <mergeCell ref="C8:C10"/>
    <mergeCell ref="D8:D10"/>
    <mergeCell ref="E8:E10"/>
    <mergeCell ref="F8:F10"/>
    <mergeCell ref="G8:G10"/>
    <mergeCell ref="H8:H10"/>
    <mergeCell ref="G3:J3"/>
    <mergeCell ref="G1:J1"/>
    <mergeCell ref="G2:J2"/>
    <mergeCell ref="I8:I10"/>
    <mergeCell ref="J8:J10"/>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workbookViewId="0">
      <selection activeCell="F2" sqref="F2:J2"/>
    </sheetView>
  </sheetViews>
  <sheetFormatPr defaultColWidth="8.85546875" defaultRowHeight="15" x14ac:dyDescent="0.25"/>
  <cols>
    <col min="1" max="1" width="5" style="91" customWidth="1"/>
    <col min="2" max="2" width="58.5703125" style="72" customWidth="1"/>
    <col min="3" max="4" width="8.85546875" style="72"/>
    <col min="5" max="5" width="13.140625" style="72" customWidth="1"/>
    <col min="6" max="6" width="12.7109375" style="72" customWidth="1"/>
    <col min="7" max="7" width="9.85546875" style="72" customWidth="1"/>
    <col min="8" max="8" width="12.7109375" style="72" customWidth="1"/>
    <col min="9" max="9" width="12" style="72" customWidth="1"/>
    <col min="10" max="10" width="15.42578125" style="72" customWidth="1"/>
    <col min="11" max="11" width="14" style="72" customWidth="1"/>
    <col min="12" max="16384" width="8.85546875" style="72"/>
  </cols>
  <sheetData>
    <row r="1" spans="1:10" s="277" customFormat="1" x14ac:dyDescent="0.25">
      <c r="A1" s="91"/>
      <c r="F1" s="319" t="s">
        <v>122</v>
      </c>
      <c r="G1" s="319"/>
      <c r="H1" s="319"/>
      <c r="I1" s="319"/>
      <c r="J1" s="319"/>
    </row>
    <row r="2" spans="1:10" x14ac:dyDescent="0.25">
      <c r="A2" s="225"/>
      <c r="B2" s="225"/>
      <c r="C2" s="220"/>
      <c r="D2" s="220"/>
      <c r="E2" s="220"/>
      <c r="F2" s="281" t="s">
        <v>135</v>
      </c>
      <c r="G2" s="281"/>
      <c r="H2" s="281"/>
      <c r="I2" s="281"/>
      <c r="J2" s="281"/>
    </row>
    <row r="3" spans="1:10" x14ac:dyDescent="0.25">
      <c r="A3" s="225"/>
      <c r="B3" s="46"/>
      <c r="C3" s="220"/>
      <c r="D3" s="220"/>
      <c r="E3" s="220"/>
      <c r="F3" s="281"/>
      <c r="G3" s="281"/>
      <c r="H3" s="281"/>
      <c r="I3" s="281"/>
      <c r="J3" s="281"/>
    </row>
    <row r="4" spans="1:10" x14ac:dyDescent="0.25">
      <c r="A4" s="225"/>
      <c r="B4" s="46"/>
      <c r="C4" s="220"/>
      <c r="D4" s="220"/>
      <c r="E4" s="220"/>
      <c r="F4" s="281"/>
      <c r="G4" s="281"/>
      <c r="H4" s="281"/>
      <c r="I4" s="281"/>
      <c r="J4" s="281"/>
    </row>
    <row r="5" spans="1:10" x14ac:dyDescent="0.25">
      <c r="A5" s="355" t="s">
        <v>132</v>
      </c>
      <c r="B5" s="356"/>
      <c r="C5" s="356"/>
      <c r="D5" s="356"/>
      <c r="E5" s="356"/>
      <c r="F5" s="356"/>
      <c r="G5" s="356"/>
      <c r="H5" s="356"/>
      <c r="I5" s="356"/>
      <c r="J5" s="356"/>
    </row>
    <row r="6" spans="1:10" x14ac:dyDescent="0.25">
      <c r="A6" s="357"/>
      <c r="B6" s="357"/>
      <c r="C6" s="357"/>
      <c r="D6" s="357"/>
      <c r="E6" s="357"/>
      <c r="F6" s="357"/>
      <c r="G6" s="357"/>
      <c r="H6" s="357"/>
      <c r="I6" s="357"/>
      <c r="J6" s="357"/>
    </row>
    <row r="7" spans="1:10" x14ac:dyDescent="0.25">
      <c r="A7" s="354" t="s">
        <v>1</v>
      </c>
      <c r="B7" s="323" t="s">
        <v>2</v>
      </c>
      <c r="C7" s="323" t="s">
        <v>3</v>
      </c>
      <c r="D7" s="323" t="s">
        <v>4</v>
      </c>
      <c r="E7" s="323" t="s">
        <v>5</v>
      </c>
      <c r="F7" s="323" t="s">
        <v>6</v>
      </c>
      <c r="G7" s="323" t="s">
        <v>7</v>
      </c>
      <c r="H7" s="323" t="s">
        <v>8</v>
      </c>
      <c r="I7" s="316" t="s">
        <v>70</v>
      </c>
      <c r="J7" s="323" t="s">
        <v>98</v>
      </c>
    </row>
    <row r="8" spans="1:10" x14ac:dyDescent="0.25">
      <c r="A8" s="354"/>
      <c r="B8" s="323"/>
      <c r="C8" s="323"/>
      <c r="D8" s="323"/>
      <c r="E8" s="323"/>
      <c r="F8" s="323"/>
      <c r="G8" s="323"/>
      <c r="H8" s="323"/>
      <c r="I8" s="317"/>
      <c r="J8" s="323"/>
    </row>
    <row r="9" spans="1:10" x14ac:dyDescent="0.25">
      <c r="A9" s="354"/>
      <c r="B9" s="323"/>
      <c r="C9" s="323"/>
      <c r="D9" s="323"/>
      <c r="E9" s="323"/>
      <c r="F9" s="323"/>
      <c r="G9" s="323"/>
      <c r="H9" s="323"/>
      <c r="I9" s="318"/>
      <c r="J9" s="323"/>
    </row>
    <row r="10" spans="1:10" x14ac:dyDescent="0.25">
      <c r="A10" s="226">
        <v>1</v>
      </c>
      <c r="B10" s="223">
        <v>2</v>
      </c>
      <c r="C10" s="223">
        <v>3</v>
      </c>
      <c r="D10" s="223">
        <v>4</v>
      </c>
      <c r="E10" s="223">
        <v>5</v>
      </c>
      <c r="F10" s="223">
        <v>6</v>
      </c>
      <c r="G10" s="223">
        <v>7</v>
      </c>
      <c r="H10" s="223">
        <v>8</v>
      </c>
      <c r="I10" s="223">
        <v>9</v>
      </c>
      <c r="J10" s="223">
        <v>10</v>
      </c>
    </row>
    <row r="11" spans="1:10" ht="75" x14ac:dyDescent="0.25">
      <c r="A11" s="227">
        <v>1</v>
      </c>
      <c r="B11" s="113" t="s">
        <v>99</v>
      </c>
      <c r="C11" s="58" t="s">
        <v>100</v>
      </c>
      <c r="D11" s="58">
        <v>20</v>
      </c>
      <c r="E11" s="93"/>
      <c r="F11" s="228">
        <f>D11*E11</f>
        <v>0</v>
      </c>
      <c r="G11" s="69"/>
      <c r="H11" s="229">
        <f>ROUND(F11*G12+F11,2)</f>
        <v>0</v>
      </c>
      <c r="I11" s="230"/>
      <c r="J11" s="223"/>
    </row>
    <row r="12" spans="1:10" ht="105" x14ac:dyDescent="0.25">
      <c r="A12" s="231">
        <v>2</v>
      </c>
      <c r="B12" s="232" t="s">
        <v>101</v>
      </c>
      <c r="C12" s="233" t="s">
        <v>43</v>
      </c>
      <c r="D12" s="92">
        <v>6</v>
      </c>
      <c r="E12" s="228"/>
      <c r="F12" s="228">
        <f>D12*E12</f>
        <v>0</v>
      </c>
      <c r="G12" s="234"/>
      <c r="H12" s="229">
        <f>ROUND(F12*G13+F12,2)</f>
        <v>0</v>
      </c>
      <c r="I12" s="230"/>
      <c r="J12" s="235"/>
    </row>
    <row r="13" spans="1:10" ht="60" x14ac:dyDescent="0.25">
      <c r="A13" s="231">
        <v>3</v>
      </c>
      <c r="B13" s="232" t="s">
        <v>102</v>
      </c>
      <c r="C13" s="233" t="s">
        <v>43</v>
      </c>
      <c r="D13" s="92">
        <v>20</v>
      </c>
      <c r="E13" s="228"/>
      <c r="F13" s="228">
        <f t="shared" ref="F13:F22" si="0">D13*E13</f>
        <v>0</v>
      </c>
      <c r="G13" s="234"/>
      <c r="H13" s="229">
        <f t="shared" ref="H13:H22" si="1">ROUND(F13*G13+F13,2)</f>
        <v>0</v>
      </c>
      <c r="I13" s="230"/>
      <c r="J13" s="235"/>
    </row>
    <row r="14" spans="1:10" ht="30" x14ac:dyDescent="0.25">
      <c r="A14" s="236">
        <v>4</v>
      </c>
      <c r="B14" s="237" t="s">
        <v>103</v>
      </c>
      <c r="C14" s="238" t="s">
        <v>62</v>
      </c>
      <c r="D14" s="92">
        <v>60</v>
      </c>
      <c r="E14" s="239"/>
      <c r="F14" s="228">
        <f t="shared" si="0"/>
        <v>0</v>
      </c>
      <c r="G14" s="234"/>
      <c r="H14" s="229">
        <f t="shared" si="1"/>
        <v>0</v>
      </c>
      <c r="I14" s="230"/>
      <c r="J14" s="235"/>
    </row>
    <row r="15" spans="1:10" ht="60" x14ac:dyDescent="0.25">
      <c r="A15" s="231">
        <v>5</v>
      </c>
      <c r="B15" s="240" t="s">
        <v>104</v>
      </c>
      <c r="C15" s="233" t="s">
        <v>100</v>
      </c>
      <c r="D15" s="92">
        <v>6</v>
      </c>
      <c r="E15" s="228"/>
      <c r="F15" s="228">
        <f t="shared" si="0"/>
        <v>0</v>
      </c>
      <c r="G15" s="234"/>
      <c r="H15" s="229">
        <f t="shared" si="1"/>
        <v>0</v>
      </c>
      <c r="I15" s="230"/>
      <c r="J15" s="235"/>
    </row>
    <row r="16" spans="1:10" ht="45" x14ac:dyDescent="0.25">
      <c r="A16" s="231">
        <v>6</v>
      </c>
      <c r="B16" s="241" t="s">
        <v>105</v>
      </c>
      <c r="C16" s="233" t="s">
        <v>106</v>
      </c>
      <c r="D16" s="92">
        <v>2</v>
      </c>
      <c r="E16" s="228"/>
      <c r="F16" s="228">
        <f t="shared" si="0"/>
        <v>0</v>
      </c>
      <c r="G16" s="234"/>
      <c r="H16" s="229">
        <f t="shared" si="1"/>
        <v>0</v>
      </c>
      <c r="I16" s="230"/>
      <c r="J16" s="235"/>
    </row>
    <row r="17" spans="1:10" ht="45" x14ac:dyDescent="0.25">
      <c r="A17" s="231">
        <v>7</v>
      </c>
      <c r="B17" s="240" t="s">
        <v>107</v>
      </c>
      <c r="C17" s="233" t="s">
        <v>106</v>
      </c>
      <c r="D17" s="92">
        <v>6</v>
      </c>
      <c r="E17" s="228"/>
      <c r="F17" s="228">
        <f t="shared" si="0"/>
        <v>0</v>
      </c>
      <c r="G17" s="234"/>
      <c r="H17" s="229">
        <f t="shared" si="1"/>
        <v>0</v>
      </c>
      <c r="I17" s="230"/>
      <c r="J17" s="235"/>
    </row>
    <row r="18" spans="1:10" ht="150" x14ac:dyDescent="0.25">
      <c r="A18" s="231">
        <v>8</v>
      </c>
      <c r="B18" s="242" t="s">
        <v>108</v>
      </c>
      <c r="C18" s="233" t="s">
        <v>106</v>
      </c>
      <c r="D18" s="92">
        <v>6</v>
      </c>
      <c r="E18" s="228"/>
      <c r="F18" s="228">
        <f t="shared" si="0"/>
        <v>0</v>
      </c>
      <c r="G18" s="234"/>
      <c r="H18" s="229">
        <f t="shared" si="1"/>
        <v>0</v>
      </c>
      <c r="I18" s="230"/>
      <c r="J18" s="235"/>
    </row>
    <row r="19" spans="1:10" ht="60" x14ac:dyDescent="0.25">
      <c r="A19" s="231">
        <v>9</v>
      </c>
      <c r="B19" s="232" t="s">
        <v>109</v>
      </c>
      <c r="C19" s="233" t="s">
        <v>100</v>
      </c>
      <c r="D19" s="92">
        <v>20</v>
      </c>
      <c r="E19" s="228"/>
      <c r="F19" s="228">
        <f t="shared" si="0"/>
        <v>0</v>
      </c>
      <c r="G19" s="234"/>
      <c r="H19" s="229">
        <f t="shared" si="1"/>
        <v>0</v>
      </c>
      <c r="I19" s="230"/>
      <c r="J19" s="235"/>
    </row>
    <row r="20" spans="1:10" ht="60" x14ac:dyDescent="0.25">
      <c r="A20" s="231">
        <v>10</v>
      </c>
      <c r="B20" s="243" t="s">
        <v>110</v>
      </c>
      <c r="C20" s="233" t="s">
        <v>100</v>
      </c>
      <c r="D20" s="92">
        <v>2</v>
      </c>
      <c r="E20" s="228"/>
      <c r="F20" s="228">
        <f t="shared" si="0"/>
        <v>0</v>
      </c>
      <c r="G20" s="234"/>
      <c r="H20" s="229">
        <f t="shared" si="1"/>
        <v>0</v>
      </c>
      <c r="I20" s="230"/>
      <c r="J20" s="235"/>
    </row>
    <row r="21" spans="1:10" ht="60" x14ac:dyDescent="0.25">
      <c r="A21" s="231">
        <v>11</v>
      </c>
      <c r="B21" s="243" t="s">
        <v>111</v>
      </c>
      <c r="C21" s="233" t="s">
        <v>100</v>
      </c>
      <c r="D21" s="92">
        <v>2</v>
      </c>
      <c r="E21" s="228"/>
      <c r="F21" s="228">
        <f t="shared" si="0"/>
        <v>0</v>
      </c>
      <c r="G21" s="234"/>
      <c r="H21" s="229">
        <f t="shared" si="1"/>
        <v>0</v>
      </c>
      <c r="I21" s="230"/>
      <c r="J21" s="235"/>
    </row>
    <row r="22" spans="1:10" ht="75" x14ac:dyDescent="0.25">
      <c r="A22" s="231">
        <v>12</v>
      </c>
      <c r="B22" s="232" t="s">
        <v>112</v>
      </c>
      <c r="C22" s="233" t="s">
        <v>106</v>
      </c>
      <c r="D22" s="92">
        <v>20</v>
      </c>
      <c r="E22" s="228"/>
      <c r="F22" s="228">
        <f t="shared" si="0"/>
        <v>0</v>
      </c>
      <c r="G22" s="234"/>
      <c r="H22" s="229">
        <f t="shared" si="1"/>
        <v>0</v>
      </c>
      <c r="I22" s="230"/>
      <c r="J22" s="235"/>
    </row>
    <row r="23" spans="1:10" ht="32.25" customHeight="1" x14ac:dyDescent="0.25">
      <c r="A23" s="244"/>
      <c r="B23" s="352" t="s">
        <v>10</v>
      </c>
      <c r="C23" s="353"/>
      <c r="D23" s="353"/>
      <c r="E23" s="245" t="s">
        <v>11</v>
      </c>
      <c r="F23" s="246">
        <f>SUM(F11:F22)</f>
        <v>0</v>
      </c>
      <c r="G23" s="223" t="s">
        <v>12</v>
      </c>
      <c r="H23" s="96">
        <f>SUM(H11:H22)</f>
        <v>0</v>
      </c>
      <c r="I23" s="247"/>
      <c r="J23" s="248"/>
    </row>
    <row r="24" spans="1:10" x14ac:dyDescent="0.25">
      <c r="B24" s="348" t="s">
        <v>113</v>
      </c>
      <c r="C24" s="348"/>
      <c r="D24" s="348"/>
      <c r="E24" s="348"/>
      <c r="F24" s="348"/>
      <c r="G24" s="348"/>
      <c r="H24" s="348"/>
      <c r="I24" s="348"/>
      <c r="J24" s="348"/>
    </row>
    <row r="25" spans="1:10" x14ac:dyDescent="0.25">
      <c r="B25" s="349"/>
      <c r="C25" s="349"/>
      <c r="D25" s="349"/>
      <c r="E25" s="349"/>
      <c r="F25" s="349"/>
      <c r="G25" s="349"/>
      <c r="H25" s="349"/>
      <c r="I25" s="349"/>
      <c r="J25" s="349"/>
    </row>
    <row r="26" spans="1:10" x14ac:dyDescent="0.25">
      <c r="B26" s="350"/>
      <c r="C26" s="351"/>
      <c r="D26" s="351"/>
      <c r="E26" s="351"/>
      <c r="F26" s="351"/>
      <c r="G26" s="351"/>
      <c r="H26" s="351"/>
      <c r="I26" s="351"/>
      <c r="J26" s="351"/>
    </row>
    <row r="27" spans="1:10" x14ac:dyDescent="0.25">
      <c r="B27" s="351"/>
      <c r="C27" s="351"/>
      <c r="D27" s="351"/>
      <c r="E27" s="351"/>
      <c r="F27" s="351"/>
      <c r="G27" s="351"/>
      <c r="H27" s="351"/>
      <c r="I27" s="351"/>
      <c r="J27" s="351"/>
    </row>
    <row r="28" spans="1:10" x14ac:dyDescent="0.25">
      <c r="B28" s="351"/>
      <c r="C28" s="351"/>
      <c r="D28" s="351"/>
      <c r="E28" s="351"/>
      <c r="F28" s="351"/>
      <c r="G28" s="351"/>
      <c r="H28" s="351"/>
      <c r="I28" s="351"/>
      <c r="J28" s="351"/>
    </row>
    <row r="29" spans="1:10" x14ac:dyDescent="0.25">
      <c r="B29" s="351"/>
      <c r="C29" s="351"/>
      <c r="D29" s="351"/>
      <c r="E29" s="351"/>
      <c r="F29" s="351"/>
      <c r="G29" s="351"/>
      <c r="H29" s="351"/>
      <c r="I29" s="351"/>
      <c r="J29" s="351"/>
    </row>
    <row r="30" spans="1:10" x14ac:dyDescent="0.25">
      <c r="B30" s="351"/>
      <c r="C30" s="351"/>
      <c r="D30" s="351"/>
      <c r="E30" s="351"/>
      <c r="F30" s="351"/>
      <c r="G30" s="351"/>
      <c r="H30" s="351"/>
      <c r="I30" s="351"/>
      <c r="J30" s="351"/>
    </row>
  </sheetData>
  <mergeCells count="18">
    <mergeCell ref="F1:J1"/>
    <mergeCell ref="A7:A9"/>
    <mergeCell ref="B7:B9"/>
    <mergeCell ref="C7:C9"/>
    <mergeCell ref="D7:D9"/>
    <mergeCell ref="E7:E9"/>
    <mergeCell ref="F2:J2"/>
    <mergeCell ref="F3:J3"/>
    <mergeCell ref="F4:J4"/>
    <mergeCell ref="A5:J6"/>
    <mergeCell ref="B24:J25"/>
    <mergeCell ref="B26:J30"/>
    <mergeCell ref="F7:F9"/>
    <mergeCell ref="G7:G9"/>
    <mergeCell ref="H7:H9"/>
    <mergeCell ref="I7:I9"/>
    <mergeCell ref="J7:J9"/>
    <mergeCell ref="B23:D2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10</vt:i4>
      </vt:variant>
    </vt:vector>
  </HeadingPairs>
  <TitlesOfParts>
    <vt:vector size="10" baseType="lpstr">
      <vt:lpstr>zad.1</vt:lpstr>
      <vt:lpstr>zad.2</vt:lpstr>
      <vt:lpstr>zad.3</vt:lpstr>
      <vt:lpstr>zad.4</vt:lpstr>
      <vt:lpstr>zad.5</vt:lpstr>
      <vt:lpstr>zad.6</vt:lpstr>
      <vt:lpstr>zad.7</vt:lpstr>
      <vt:lpstr>zad.8</vt:lpstr>
      <vt:lpstr>Zad.9</vt:lpstr>
      <vt:lpstr>zad.10</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Mariola Kalina</dc:creator>
  <cp:lastModifiedBy>Mariola Kalina</cp:lastModifiedBy>
  <cp:lastPrinted>2023-10-13T06:48:05Z</cp:lastPrinted>
  <dcterms:created xsi:type="dcterms:W3CDTF">2022-09-06T07:04:13Z</dcterms:created>
  <dcterms:modified xsi:type="dcterms:W3CDTF">2025-04-18T08:05:23Z</dcterms:modified>
</cp:coreProperties>
</file>