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101\Desktop\POSTĘPOWANIA\2025\MOJE\DOSTAWA OSPRZĘTU ORAZ NORMALIÓW TOROWYCH\ZAPYTANIE OFERTOWE\PLATFORMA\"/>
    </mc:Choice>
  </mc:AlternateContent>
  <bookViews>
    <workbookView xWindow="480" yWindow="105" windowWidth="27795" windowHeight="12600"/>
  </bookViews>
  <sheets>
    <sheet name="Linieumówzdostawcami 240130-132" sheetId="1" r:id="rId1"/>
    <sheet name="Arkusz1" sheetId="2" r:id="rId2"/>
  </sheets>
  <definedNames>
    <definedName name="_xlnm._FilterDatabase" localSheetId="0" hidden="1">'Linieumówzdostawcami 240130-132'!$A$8:$E$27</definedName>
    <definedName name="_xlnm.Print_Area" localSheetId="0">'Linieumówzdostawcami 240130-132'!$A$1:$K$31</definedName>
    <definedName name="_xlnm.Print_Titles" localSheetId="0">'Linieumówzdostawcami 240130-132'!$8:$8</definedName>
  </definedNames>
  <calcPr calcId="162913"/>
</workbook>
</file>

<file path=xl/calcChain.xml><?xml version="1.0" encoding="utf-8"?>
<calcChain xmlns="http://schemas.openxmlformats.org/spreadsheetml/2006/main">
  <c r="N10" i="2" l="1"/>
  <c r="K14" i="2"/>
  <c r="H22" i="2"/>
  <c r="E9" i="2"/>
</calcChain>
</file>

<file path=xl/sharedStrings.xml><?xml version="1.0" encoding="utf-8"?>
<sst xmlns="http://schemas.openxmlformats.org/spreadsheetml/2006/main" count="71" uniqueCount="55">
  <si>
    <t>szt</t>
  </si>
  <si>
    <t>Lp</t>
  </si>
  <si>
    <t>kurs euro 13.02.2024</t>
  </si>
  <si>
    <t>011-0001-0006-0</t>
  </si>
  <si>
    <t>ŁAPKA ŁP-2 DO SZYN S-49  GAT. STAL .ST 4</t>
  </si>
  <si>
    <t>011-0001-0014-0</t>
  </si>
  <si>
    <t>ŁAPKA ŁP-3</t>
  </si>
  <si>
    <t>011-0001-0033-0</t>
  </si>
  <si>
    <t>ŁAPKA SPRĘŻYSTA SB-7</t>
  </si>
  <si>
    <t>025-0004-0040-0</t>
  </si>
  <si>
    <t>PRZEKŁADKA KSZTAŁTOWA SINUSOIDALNA 170X145 (DO SZYNY S-49)</t>
  </si>
  <si>
    <t>025-0004-0041-0</t>
  </si>
  <si>
    <t>PRZEKŁADKA KSZTAŁTOWA SINUSOIDALNA 220X170 (DO SZYNY RI-60N)</t>
  </si>
  <si>
    <t>011-0001-0005-0</t>
  </si>
  <si>
    <t>PODKŁADKA STALOWA 6-CIO OTWOROWA PT180</t>
  </si>
  <si>
    <t>011-0001-0076-0</t>
  </si>
  <si>
    <t>PODKŁADKA ŻEBROWA DO SZYNY KOLEJOWEJ PM60</t>
  </si>
  <si>
    <t>025-0004-0036-0</t>
  </si>
  <si>
    <t>025-0004-0039-0</t>
  </si>
  <si>
    <t>WKŁADKA Z TWORZYWA SZTUCZNEGO  WKW-49 (POD SZYNY)</t>
  </si>
  <si>
    <t>WKŁADKA Z TWORZYWA SZTUCZNEGO  WKW-60 (POD SZYNY)</t>
  </si>
  <si>
    <t>011-0004-0009-0</t>
  </si>
  <si>
    <t>ŁUBKA DO SZYN ZWYKŁA Ł-49 4-OTWOROWA</t>
  </si>
  <si>
    <t>011-0001-0053-0</t>
  </si>
  <si>
    <t>PRZEKŁADKA KWADRATOWA - BLACHA WYRÓWNAWCZA 70X80X10MM Z OTWOREM FI-25MM</t>
  </si>
  <si>
    <t>PRZEKŁADKA KSZTAŁTOWA 170X180</t>
  </si>
  <si>
    <t>025-0004-0038-0</t>
  </si>
  <si>
    <t>ŁAPKA SPRĘŻYSTA  SKL 12</t>
  </si>
  <si>
    <t>011-0001-0007-0</t>
  </si>
  <si>
    <t>PODKŁADKA ULS-6 DO NAWIERZCHNI TOROWYCH</t>
  </si>
  <si>
    <t>011-0001-0109-0</t>
  </si>
  <si>
    <t>005-0032-0033-0</t>
  </si>
  <si>
    <t>NAKRĘTKA 6-KĄT. DO ŚRUB STOP. M22-5</t>
  </si>
  <si>
    <t>kg</t>
  </si>
  <si>
    <t>005-0032-0235-0</t>
  </si>
  <si>
    <t>PIERŚCIEŃ SPRĘŻYSTY  Z2 25-FE/ZN8</t>
  </si>
  <si>
    <t>005-0032-0031-0</t>
  </si>
  <si>
    <t>ŚRUBA STOPOWA M22X72</t>
  </si>
  <si>
    <t>005-0032-0289-0</t>
  </si>
  <si>
    <t>WKRĘT KOLEJOWY P 24X135</t>
  </si>
  <si>
    <t>"Dostawa osprzętu oraz normaliów torowych", nr sprawy" WZ-091-75/25</t>
  </si>
  <si>
    <t>Załącznik nr 5 do "Zapytania ofertowego"</t>
  </si>
  <si>
    <t>Liczba</t>
  </si>
  <si>
    <t>Nr indeksu mat. MPK</t>
  </si>
  <si>
    <t>Asortyment</t>
  </si>
  <si>
    <t>JM</t>
  </si>
  <si>
    <t>Cena jednostkowa netto (PLN)</t>
  </si>
  <si>
    <t>Łączna wartość netto (PLN)</t>
  </si>
  <si>
    <t>Podatek VAT (%)</t>
  </si>
  <si>
    <t>Łączna wartość brutto (PLN)</t>
  </si>
  <si>
    <t>RAZEM:</t>
  </si>
  <si>
    <t>FORMULARZ OPISOWO - CENOWY</t>
  </si>
  <si>
    <t xml:space="preserve"> …………………………................……… </t>
  </si>
  <si>
    <t xml:space="preserve"> pieczątka i podpis Oferenta </t>
  </si>
  <si>
    <t>(osoby lub osób upoważnionych prawnie do składania oświadczeń woli w imieniu Oferenta)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</si>
</sst>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2" applyNumberFormat="0" applyAlignment="0" applyProtection="0"/>
    <xf numFmtId="0" fontId="4" fillId="27" borderId="3" applyNumberFormat="0" applyAlignment="0" applyProtection="0"/>
    <xf numFmtId="0" fontId="5" fillId="28" borderId="0" applyNumberFormat="0" applyBorder="0" applyAlignment="0" applyProtection="0"/>
    <xf numFmtId="0" fontId="6" fillId="0" borderId="4" applyNumberFormat="0" applyFill="0" applyAlignment="0" applyProtection="0"/>
    <xf numFmtId="0" fontId="7" fillId="29" borderId="5" applyNumberForma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" fillId="0" borderId="0"/>
    <xf numFmtId="0" fontId="12" fillId="27" borderId="2" applyNumberFormat="0" applyAlignment="0" applyProtection="0"/>
    <xf numFmtId="0" fontId="13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31" borderId="10" applyNumberFormat="0" applyFont="0" applyAlignment="0" applyProtection="0"/>
    <xf numFmtId="44" fontId="1" fillId="0" borderId="0" applyFont="0" applyFill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17" fontId="0" fillId="0" borderId="0" xfId="0" applyNumberFormat="1"/>
    <xf numFmtId="0" fontId="18" fillId="0" borderId="0" xfId="0" applyFont="1"/>
    <xf numFmtId="17" fontId="0" fillId="0" borderId="1" xfId="0" applyNumberFormat="1" applyBorder="1"/>
    <xf numFmtId="0" fontId="0" fillId="0" borderId="1" xfId="0" applyBorder="1"/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42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42" applyNumberFormat="1" applyFont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42" applyNumberFormat="1" applyFont="1" applyBorder="1" applyAlignment="1">
      <alignment horizontal="center" vertical="center"/>
    </xf>
    <xf numFmtId="0" fontId="19" fillId="33" borderId="1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2" xfId="42" applyNumberFormat="1" applyFont="1" applyBorder="1" applyAlignment="1">
      <alignment horizontal="center" vertical="center"/>
    </xf>
    <xf numFmtId="0" fontId="19" fillId="0" borderId="12" xfId="0" applyFont="1" applyBorder="1"/>
    <xf numFmtId="0" fontId="0" fillId="0" borderId="12" xfId="0" applyBorder="1"/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4" xfId="42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0" borderId="16" xfId="42" applyNumberFormat="1" applyFont="1" applyBorder="1" applyAlignment="1">
      <alignment horizontal="center" vertical="center"/>
    </xf>
    <xf numFmtId="0" fontId="19" fillId="0" borderId="16" xfId="0" applyFont="1" applyBorder="1"/>
    <xf numFmtId="0" fontId="0" fillId="0" borderId="16" xfId="0" applyBorder="1"/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horizontal="center" wrapText="1"/>
    </xf>
    <xf numFmtId="0" fontId="21" fillId="0" borderId="11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</cellXfs>
  <cellStyles count="44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351" xfId="35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Walutowy" xfId="42" builtinId="4"/>
    <cellStyle name="Zły" xfId="43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zoomScale="60" zoomScaleNormal="100" workbookViewId="0">
      <selection activeCell="B12" sqref="B12:I13"/>
    </sheetView>
  </sheetViews>
  <sheetFormatPr defaultRowHeight="15" x14ac:dyDescent="0.25"/>
  <cols>
    <col min="1" max="1" width="5.42578125" bestFit="1" customWidth="1"/>
    <col min="2" max="2" width="19.28515625" customWidth="1"/>
    <col min="3" max="3" width="66.42578125" style="2" customWidth="1"/>
    <col min="4" max="4" width="7.28515625" customWidth="1"/>
    <col min="5" max="5" width="15.85546875" style="9" customWidth="1"/>
    <col min="6" max="6" width="16.28515625" customWidth="1"/>
    <col min="7" max="7" width="15.85546875" customWidth="1"/>
    <col min="8" max="8" width="15.140625" customWidth="1"/>
    <col min="9" max="9" width="17.7109375" customWidth="1"/>
  </cols>
  <sheetData>
    <row r="1" spans="1:9" x14ac:dyDescent="0.25">
      <c r="C1" s="10"/>
    </row>
    <row r="2" spans="1:9" x14ac:dyDescent="0.25">
      <c r="C2" s="10"/>
    </row>
    <row r="3" spans="1:9" ht="36.75" x14ac:dyDescent="0.3">
      <c r="A3" s="11"/>
      <c r="B3" s="11"/>
      <c r="C3" s="40" t="s">
        <v>40</v>
      </c>
      <c r="D3" s="11"/>
      <c r="E3" s="13"/>
      <c r="F3" s="11"/>
    </row>
    <row r="4" spans="1:9" ht="18.75" x14ac:dyDescent="0.3">
      <c r="A4" s="11"/>
      <c r="B4" s="11"/>
      <c r="C4" s="40"/>
      <c r="D4" s="11"/>
      <c r="E4" s="13"/>
      <c r="F4" s="11"/>
    </row>
    <row r="5" spans="1:9" ht="20.100000000000001" customHeight="1" x14ac:dyDescent="0.3">
      <c r="A5" s="11"/>
      <c r="B5" s="11"/>
      <c r="C5" s="12"/>
      <c r="F5" s="11"/>
      <c r="G5" s="42" t="s">
        <v>41</v>
      </c>
      <c r="H5" s="42"/>
      <c r="I5" s="42"/>
    </row>
    <row r="6" spans="1:9" ht="20.100000000000001" customHeight="1" x14ac:dyDescent="0.3">
      <c r="A6" s="11"/>
      <c r="B6" s="11"/>
      <c r="C6" s="40" t="s">
        <v>51</v>
      </c>
      <c r="F6" s="11"/>
      <c r="G6" s="39"/>
      <c r="H6" s="39"/>
      <c r="I6" s="39"/>
    </row>
    <row r="7" spans="1:9" ht="20.100000000000001" customHeight="1" thickBot="1" x14ac:dyDescent="0.35">
      <c r="A7" s="11"/>
      <c r="B7" s="11"/>
      <c r="C7" s="38"/>
      <c r="F7" s="11"/>
      <c r="G7" s="39"/>
      <c r="H7" s="39"/>
      <c r="I7" s="39"/>
    </row>
    <row r="8" spans="1:9" s="8" customFormat="1" ht="48" customHeight="1" thickBot="1" x14ac:dyDescent="0.3">
      <c r="A8" s="24" t="s">
        <v>1</v>
      </c>
      <c r="B8" s="25" t="s">
        <v>43</v>
      </c>
      <c r="C8" s="26" t="s">
        <v>44</v>
      </c>
      <c r="D8" s="25" t="s">
        <v>45</v>
      </c>
      <c r="E8" s="27" t="s">
        <v>42</v>
      </c>
      <c r="F8" s="28" t="s">
        <v>46</v>
      </c>
      <c r="G8" s="28" t="s">
        <v>47</v>
      </c>
      <c r="H8" s="29" t="s">
        <v>48</v>
      </c>
      <c r="I8" s="28" t="s">
        <v>49</v>
      </c>
    </row>
    <row r="9" spans="1:9" ht="39.950000000000003" customHeight="1" x14ac:dyDescent="0.3">
      <c r="A9" s="19">
        <v>1</v>
      </c>
      <c r="B9" s="19" t="s">
        <v>36</v>
      </c>
      <c r="C9" s="20" t="s">
        <v>37</v>
      </c>
      <c r="D9" s="19" t="s">
        <v>33</v>
      </c>
      <c r="E9" s="21">
        <v>1750</v>
      </c>
      <c r="F9" s="22"/>
      <c r="G9" s="23"/>
      <c r="H9" s="23"/>
      <c r="I9" s="23"/>
    </row>
    <row r="10" spans="1:9" ht="39.950000000000003" customHeight="1" x14ac:dyDescent="0.3">
      <c r="A10" s="15">
        <v>2</v>
      </c>
      <c r="B10" s="15" t="s">
        <v>31</v>
      </c>
      <c r="C10" s="16" t="s">
        <v>32</v>
      </c>
      <c r="D10" s="15" t="s">
        <v>33</v>
      </c>
      <c r="E10" s="17">
        <v>1000</v>
      </c>
      <c r="F10" s="14"/>
      <c r="G10" s="6"/>
      <c r="H10" s="6"/>
      <c r="I10" s="6"/>
    </row>
    <row r="11" spans="1:9" ht="39.950000000000003" customHeight="1" x14ac:dyDescent="0.3">
      <c r="A11" s="15">
        <v>3</v>
      </c>
      <c r="B11" s="15" t="s">
        <v>34</v>
      </c>
      <c r="C11" s="16" t="s">
        <v>35</v>
      </c>
      <c r="D11" s="15" t="s">
        <v>33</v>
      </c>
      <c r="E11" s="17">
        <v>800</v>
      </c>
      <c r="F11" s="14"/>
      <c r="G11" s="6"/>
      <c r="H11" s="6"/>
      <c r="I11" s="6"/>
    </row>
    <row r="12" spans="1:9" ht="39.950000000000003" customHeight="1" x14ac:dyDescent="0.3">
      <c r="A12" s="15">
        <v>4</v>
      </c>
      <c r="B12" s="15" t="s">
        <v>38</v>
      </c>
      <c r="C12" s="16" t="s">
        <v>39</v>
      </c>
      <c r="D12" s="15" t="s">
        <v>33</v>
      </c>
      <c r="E12" s="17">
        <v>4000</v>
      </c>
      <c r="F12" s="14"/>
      <c r="G12" s="6"/>
      <c r="H12" s="6"/>
      <c r="I12" s="6"/>
    </row>
    <row r="13" spans="1:9" ht="39.950000000000003" customHeight="1" x14ac:dyDescent="0.3">
      <c r="A13" s="15">
        <v>5</v>
      </c>
      <c r="B13" s="18" t="s">
        <v>13</v>
      </c>
      <c r="C13" s="15" t="s">
        <v>14</v>
      </c>
      <c r="D13" s="15" t="s">
        <v>0</v>
      </c>
      <c r="E13" s="17">
        <v>400</v>
      </c>
      <c r="F13" s="14"/>
      <c r="G13" s="6"/>
      <c r="H13" s="6"/>
      <c r="I13" s="6"/>
    </row>
    <row r="14" spans="1:9" ht="39.950000000000003" customHeight="1" x14ac:dyDescent="0.3">
      <c r="A14" s="15">
        <v>6</v>
      </c>
      <c r="B14" s="18" t="s">
        <v>3</v>
      </c>
      <c r="C14" s="15" t="s">
        <v>4</v>
      </c>
      <c r="D14" s="15" t="s">
        <v>0</v>
      </c>
      <c r="E14" s="17">
        <v>1500</v>
      </c>
      <c r="F14" s="14"/>
      <c r="G14" s="6"/>
      <c r="H14" s="6"/>
      <c r="I14" s="6"/>
    </row>
    <row r="15" spans="1:9" ht="39.950000000000003" customHeight="1" x14ac:dyDescent="0.3">
      <c r="A15" s="15">
        <v>7</v>
      </c>
      <c r="B15" s="15" t="s">
        <v>28</v>
      </c>
      <c r="C15" s="16" t="s">
        <v>27</v>
      </c>
      <c r="D15" s="15" t="s">
        <v>0</v>
      </c>
      <c r="E15" s="17">
        <v>5500</v>
      </c>
      <c r="F15" s="14"/>
      <c r="G15" s="6"/>
      <c r="H15" s="6"/>
      <c r="I15" s="6"/>
    </row>
    <row r="16" spans="1:9" ht="39.950000000000003" customHeight="1" x14ac:dyDescent="0.3">
      <c r="A16" s="15">
        <v>8</v>
      </c>
      <c r="B16" s="18" t="s">
        <v>5</v>
      </c>
      <c r="C16" s="15" t="s">
        <v>6</v>
      </c>
      <c r="D16" s="15" t="s">
        <v>0</v>
      </c>
      <c r="E16" s="17">
        <v>2000</v>
      </c>
      <c r="F16" s="14"/>
      <c r="G16" s="6"/>
      <c r="H16" s="6"/>
      <c r="I16" s="6"/>
    </row>
    <row r="17" spans="1:9" ht="39.950000000000003" customHeight="1" x14ac:dyDescent="0.3">
      <c r="A17" s="15">
        <v>9</v>
      </c>
      <c r="B17" s="18" t="s">
        <v>7</v>
      </c>
      <c r="C17" s="15" t="s">
        <v>8</v>
      </c>
      <c r="D17" s="15" t="s">
        <v>0</v>
      </c>
      <c r="E17" s="17">
        <v>15050</v>
      </c>
      <c r="F17" s="14"/>
      <c r="G17" s="6"/>
      <c r="H17" s="6"/>
      <c r="I17" s="6"/>
    </row>
    <row r="18" spans="1:9" ht="39.950000000000003" customHeight="1" x14ac:dyDescent="0.3">
      <c r="A18" s="15">
        <v>10</v>
      </c>
      <c r="B18" s="18" t="s">
        <v>23</v>
      </c>
      <c r="C18" s="16" t="s">
        <v>24</v>
      </c>
      <c r="D18" s="15" t="s">
        <v>0</v>
      </c>
      <c r="E18" s="17">
        <v>500</v>
      </c>
      <c r="F18" s="14"/>
      <c r="G18" s="6"/>
      <c r="H18" s="6"/>
      <c r="I18" s="6"/>
    </row>
    <row r="19" spans="1:9" ht="39.950000000000003" customHeight="1" x14ac:dyDescent="0.3">
      <c r="A19" s="15">
        <v>11</v>
      </c>
      <c r="B19" s="18" t="s">
        <v>15</v>
      </c>
      <c r="C19" s="15" t="s">
        <v>16</v>
      </c>
      <c r="D19" s="15" t="s">
        <v>0</v>
      </c>
      <c r="E19" s="17">
        <v>200</v>
      </c>
      <c r="F19" s="14"/>
      <c r="G19" s="6"/>
      <c r="H19" s="6"/>
      <c r="I19" s="6"/>
    </row>
    <row r="20" spans="1:9" ht="39.950000000000003" customHeight="1" x14ac:dyDescent="0.3">
      <c r="A20" s="15">
        <v>12</v>
      </c>
      <c r="B20" s="15" t="s">
        <v>30</v>
      </c>
      <c r="C20" s="16" t="s">
        <v>29</v>
      </c>
      <c r="D20" s="15" t="s">
        <v>0</v>
      </c>
      <c r="E20" s="17">
        <v>5500</v>
      </c>
      <c r="F20" s="14"/>
      <c r="G20" s="6"/>
      <c r="H20" s="6"/>
      <c r="I20" s="6"/>
    </row>
    <row r="21" spans="1:9" ht="39.950000000000003" customHeight="1" x14ac:dyDescent="0.3">
      <c r="A21" s="15">
        <v>13</v>
      </c>
      <c r="B21" s="18" t="s">
        <v>21</v>
      </c>
      <c r="C21" s="15" t="s">
        <v>22</v>
      </c>
      <c r="D21" s="15" t="s">
        <v>0</v>
      </c>
      <c r="E21" s="17">
        <v>500</v>
      </c>
      <c r="F21" s="14"/>
      <c r="G21" s="6"/>
      <c r="H21" s="6"/>
      <c r="I21" s="6"/>
    </row>
    <row r="22" spans="1:9" ht="39.950000000000003" customHeight="1" x14ac:dyDescent="0.3">
      <c r="A22" s="15">
        <v>14</v>
      </c>
      <c r="B22" s="18" t="s">
        <v>17</v>
      </c>
      <c r="C22" s="15" t="s">
        <v>19</v>
      </c>
      <c r="D22" s="15" t="s">
        <v>0</v>
      </c>
      <c r="E22" s="17">
        <v>500</v>
      </c>
      <c r="F22" s="14"/>
      <c r="G22" s="6"/>
      <c r="H22" s="6"/>
      <c r="I22" s="6"/>
    </row>
    <row r="23" spans="1:9" ht="39.950000000000003" customHeight="1" x14ac:dyDescent="0.3">
      <c r="A23" s="15">
        <v>15</v>
      </c>
      <c r="B23" s="15" t="s">
        <v>26</v>
      </c>
      <c r="C23" s="16" t="s">
        <v>25</v>
      </c>
      <c r="D23" s="15" t="s">
        <v>0</v>
      </c>
      <c r="E23" s="17">
        <v>2750</v>
      </c>
      <c r="F23" s="14"/>
      <c r="G23" s="6"/>
      <c r="H23" s="6"/>
      <c r="I23" s="6"/>
    </row>
    <row r="24" spans="1:9" ht="39.950000000000003" customHeight="1" x14ac:dyDescent="0.3">
      <c r="A24" s="15">
        <v>16</v>
      </c>
      <c r="B24" s="18" t="s">
        <v>18</v>
      </c>
      <c r="C24" s="15" t="s">
        <v>20</v>
      </c>
      <c r="D24" s="15" t="s">
        <v>0</v>
      </c>
      <c r="E24" s="17">
        <v>13850</v>
      </c>
      <c r="F24" s="14"/>
      <c r="G24" s="6"/>
      <c r="H24" s="6"/>
      <c r="I24" s="6"/>
    </row>
    <row r="25" spans="1:9" ht="39.950000000000003" customHeight="1" x14ac:dyDescent="0.3">
      <c r="A25" s="15">
        <v>17</v>
      </c>
      <c r="B25" s="18" t="s">
        <v>9</v>
      </c>
      <c r="C25" s="15" t="s">
        <v>10</v>
      </c>
      <c r="D25" s="15" t="s">
        <v>0</v>
      </c>
      <c r="E25" s="17">
        <v>2000</v>
      </c>
      <c r="F25" s="14"/>
      <c r="G25" s="6"/>
      <c r="H25" s="6"/>
      <c r="I25" s="6"/>
    </row>
    <row r="26" spans="1:9" ht="39.950000000000003" customHeight="1" thickBot="1" x14ac:dyDescent="0.35">
      <c r="A26" s="30">
        <v>18</v>
      </c>
      <c r="B26" s="31" t="s">
        <v>11</v>
      </c>
      <c r="C26" s="30" t="s">
        <v>12</v>
      </c>
      <c r="D26" s="30" t="s">
        <v>0</v>
      </c>
      <c r="E26" s="32">
        <v>9200</v>
      </c>
      <c r="F26" s="33"/>
      <c r="G26" s="34"/>
      <c r="H26" s="34"/>
      <c r="I26" s="34"/>
    </row>
    <row r="27" spans="1:9" ht="30" customHeight="1" thickBot="1" x14ac:dyDescent="0.3">
      <c r="A27" s="43" t="s">
        <v>50</v>
      </c>
      <c r="B27" s="44"/>
      <c r="C27" s="44"/>
      <c r="D27" s="44"/>
      <c r="E27" s="44"/>
      <c r="F27" s="45"/>
      <c r="G27" s="35"/>
      <c r="H27" s="36"/>
      <c r="I27" s="37"/>
    </row>
    <row r="28" spans="1:9" ht="39.950000000000003" customHeight="1" x14ac:dyDescent="0.3">
      <c r="A28" s="11"/>
      <c r="B28" s="11"/>
      <c r="C28" s="12"/>
      <c r="D28" s="11"/>
      <c r="E28" s="13"/>
      <c r="F28" s="46" t="s">
        <v>52</v>
      </c>
      <c r="G28" s="46"/>
      <c r="H28" s="46"/>
      <c r="I28" s="46"/>
    </row>
    <row r="29" spans="1:9" ht="16.5" customHeight="1" x14ac:dyDescent="0.3">
      <c r="A29" s="11"/>
      <c r="B29" s="11"/>
      <c r="C29" s="12"/>
      <c r="D29" s="11"/>
      <c r="E29" s="13"/>
      <c r="F29" s="11"/>
      <c r="G29" s="11"/>
      <c r="H29" s="11"/>
      <c r="I29" s="11"/>
    </row>
    <row r="30" spans="1:9" ht="16.5" x14ac:dyDescent="0.3">
      <c r="A30" s="41"/>
      <c r="B30" s="41"/>
      <c r="C30" s="41"/>
      <c r="D30" s="41"/>
      <c r="E30" s="41"/>
      <c r="F30" s="46" t="s">
        <v>53</v>
      </c>
      <c r="G30" s="46"/>
      <c r="H30" s="46"/>
      <c r="I30" s="46"/>
    </row>
    <row r="31" spans="1:9" ht="39.950000000000003" customHeight="1" x14ac:dyDescent="0.3">
      <c r="A31" s="41"/>
      <c r="B31" s="41"/>
      <c r="C31" s="41"/>
      <c r="D31" s="41"/>
      <c r="E31" s="41"/>
      <c r="F31" s="47" t="s">
        <v>54</v>
      </c>
      <c r="G31" s="47"/>
      <c r="H31" s="47"/>
      <c r="I31" s="47"/>
    </row>
  </sheetData>
  <sortState ref="A3:L21">
    <sortCondition ref="B3"/>
  </sortState>
  <mergeCells count="6">
    <mergeCell ref="A30:E31"/>
    <mergeCell ref="G5:I5"/>
    <mergeCell ref="A27:F27"/>
    <mergeCell ref="F28:I28"/>
    <mergeCell ref="F30:I30"/>
    <mergeCell ref="F31:I31"/>
  </mergeCells>
  <conditionalFormatting sqref="B9:B19">
    <cfRule type="duplicateValues" dxfId="0" priority="135" stopIfTrue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H3" sqref="H3:H21"/>
    </sheetView>
  </sheetViews>
  <sheetFormatPr defaultRowHeight="15" x14ac:dyDescent="0.25"/>
  <cols>
    <col min="1" max="1" width="19.7109375" customWidth="1"/>
  </cols>
  <sheetData>
    <row r="1" spans="1:14" x14ac:dyDescent="0.25">
      <c r="A1" s="7" t="s">
        <v>2</v>
      </c>
      <c r="B1" s="1">
        <v>4.32</v>
      </c>
      <c r="D1" s="5">
        <v>45047</v>
      </c>
      <c r="E1" s="6">
        <v>-1.9</v>
      </c>
      <c r="G1" s="5">
        <v>44652</v>
      </c>
      <c r="H1" s="6">
        <v>2.5</v>
      </c>
      <c r="J1" s="5">
        <v>44896</v>
      </c>
      <c r="K1" s="6">
        <v>0.5</v>
      </c>
      <c r="M1" s="5">
        <v>45017</v>
      </c>
      <c r="N1" s="6">
        <v>-1.3</v>
      </c>
    </row>
    <row r="2" spans="1:14" x14ac:dyDescent="0.25">
      <c r="A2" s="3"/>
      <c r="D2" s="5">
        <v>45078</v>
      </c>
      <c r="E2" s="6">
        <v>-0.8</v>
      </c>
      <c r="G2" s="5">
        <v>44682</v>
      </c>
      <c r="H2" s="6">
        <v>1.4</v>
      </c>
      <c r="J2" s="5">
        <v>44927</v>
      </c>
      <c r="K2" s="6">
        <v>2.1</v>
      </c>
      <c r="M2" s="5">
        <v>45047</v>
      </c>
      <c r="N2" s="6">
        <v>-1.9</v>
      </c>
    </row>
    <row r="3" spans="1:14" x14ac:dyDescent="0.25">
      <c r="A3" s="3"/>
      <c r="D3" s="5">
        <v>45108</v>
      </c>
      <c r="E3" s="6">
        <v>-1.1000000000000001</v>
      </c>
      <c r="G3" s="5">
        <v>44713</v>
      </c>
      <c r="H3" s="6">
        <v>1.6</v>
      </c>
      <c r="J3" s="5">
        <v>44958</v>
      </c>
      <c r="K3" s="6">
        <v>-0.5</v>
      </c>
      <c r="M3" s="5">
        <v>45078</v>
      </c>
      <c r="N3" s="6">
        <v>-0.8</v>
      </c>
    </row>
    <row r="4" spans="1:14" x14ac:dyDescent="0.25">
      <c r="A4" s="3"/>
      <c r="D4" s="5">
        <v>45139</v>
      </c>
      <c r="E4" s="6">
        <v>-0.1</v>
      </c>
      <c r="G4" s="5">
        <v>44743</v>
      </c>
      <c r="H4" s="6">
        <v>1.3</v>
      </c>
      <c r="J4" s="5">
        <v>44986</v>
      </c>
      <c r="K4" s="6">
        <v>-0.6</v>
      </c>
      <c r="M4" s="5">
        <v>45108</v>
      </c>
      <c r="N4" s="6">
        <v>-1.1000000000000001</v>
      </c>
    </row>
    <row r="5" spans="1:14" x14ac:dyDescent="0.25">
      <c r="A5" s="3"/>
      <c r="D5" s="5">
        <v>45170</v>
      </c>
      <c r="E5" s="6">
        <v>0.3</v>
      </c>
      <c r="G5" s="5">
        <v>44774</v>
      </c>
      <c r="H5" s="6">
        <v>0.8</v>
      </c>
      <c r="J5" s="5">
        <v>45017</v>
      </c>
      <c r="K5" s="6">
        <v>-1.3</v>
      </c>
      <c r="M5" s="5">
        <v>45139</v>
      </c>
      <c r="N5" s="6">
        <v>-0.1</v>
      </c>
    </row>
    <row r="6" spans="1:14" x14ac:dyDescent="0.25">
      <c r="A6" s="3"/>
      <c r="D6" s="5">
        <v>45200</v>
      </c>
      <c r="E6" s="6">
        <v>-0.6</v>
      </c>
      <c r="G6" s="5">
        <v>44805</v>
      </c>
      <c r="H6" s="6">
        <v>0.2</v>
      </c>
      <c r="J6" s="5">
        <v>45047</v>
      </c>
      <c r="K6" s="6">
        <v>-1.9</v>
      </c>
      <c r="M6" s="5">
        <v>45170</v>
      </c>
      <c r="N6" s="6">
        <v>0.3</v>
      </c>
    </row>
    <row r="7" spans="1:14" x14ac:dyDescent="0.25">
      <c r="A7" s="3"/>
      <c r="D7" s="5">
        <v>45231</v>
      </c>
      <c r="E7" s="6">
        <v>-0.8</v>
      </c>
      <c r="G7" s="5">
        <v>44835</v>
      </c>
      <c r="H7" s="6">
        <v>0.9</v>
      </c>
      <c r="J7" s="5">
        <v>45078</v>
      </c>
      <c r="K7" s="6">
        <v>-0.8</v>
      </c>
      <c r="M7" s="5">
        <v>45200</v>
      </c>
      <c r="N7" s="6">
        <v>-0.6</v>
      </c>
    </row>
    <row r="8" spans="1:14" x14ac:dyDescent="0.25">
      <c r="A8" s="3"/>
      <c r="D8" s="5">
        <v>45261</v>
      </c>
      <c r="E8" s="6">
        <v>-0.8</v>
      </c>
      <c r="G8" s="5">
        <v>44866</v>
      </c>
      <c r="H8" s="6">
        <v>-0.3</v>
      </c>
      <c r="J8" s="5">
        <v>45108</v>
      </c>
      <c r="K8" s="6">
        <v>-1.1000000000000001</v>
      </c>
      <c r="M8" s="5">
        <v>45231</v>
      </c>
      <c r="N8" s="6">
        <v>-0.8</v>
      </c>
    </row>
    <row r="9" spans="1:14" x14ac:dyDescent="0.25">
      <c r="A9" s="3"/>
      <c r="E9">
        <f>SUM(E1:E8)</f>
        <v>-5.8</v>
      </c>
      <c r="G9" s="5">
        <v>44896</v>
      </c>
      <c r="H9" s="6">
        <v>0.5</v>
      </c>
      <c r="J9" s="5">
        <v>45139</v>
      </c>
      <c r="K9" s="6">
        <v>-0.1</v>
      </c>
      <c r="M9" s="5">
        <v>45261</v>
      </c>
      <c r="N9" s="6">
        <v>-0.8</v>
      </c>
    </row>
    <row r="10" spans="1:14" x14ac:dyDescent="0.25">
      <c r="A10" s="3"/>
      <c r="G10" s="5">
        <v>44927</v>
      </c>
      <c r="H10" s="6">
        <v>2.1</v>
      </c>
      <c r="J10" s="5">
        <v>45170</v>
      </c>
      <c r="K10" s="6">
        <v>0.3</v>
      </c>
      <c r="N10">
        <f>SUM(N1:N9)</f>
        <v>-7.0999999999999988</v>
      </c>
    </row>
    <row r="11" spans="1:14" x14ac:dyDescent="0.25">
      <c r="A11" s="3"/>
      <c r="G11" s="5">
        <v>44958</v>
      </c>
      <c r="H11" s="6">
        <v>-0.5</v>
      </c>
      <c r="J11" s="5">
        <v>45200</v>
      </c>
      <c r="K11" s="6">
        <v>-0.6</v>
      </c>
    </row>
    <row r="12" spans="1:14" x14ac:dyDescent="0.25">
      <c r="A12" s="3"/>
      <c r="G12" s="5">
        <v>44986</v>
      </c>
      <c r="H12" s="6">
        <v>-0.6</v>
      </c>
      <c r="J12" s="5">
        <v>45231</v>
      </c>
      <c r="K12" s="6">
        <v>-0.8</v>
      </c>
    </row>
    <row r="13" spans="1:14" x14ac:dyDescent="0.25">
      <c r="A13" s="3"/>
      <c r="G13" s="5">
        <v>45017</v>
      </c>
      <c r="H13" s="6">
        <v>-1.3</v>
      </c>
      <c r="J13" s="5">
        <v>45261</v>
      </c>
      <c r="K13" s="6">
        <v>-0.8</v>
      </c>
    </row>
    <row r="14" spans="1:14" x14ac:dyDescent="0.25">
      <c r="B14" s="4"/>
      <c r="G14" s="5">
        <v>45047</v>
      </c>
      <c r="H14" s="6">
        <v>-1.9</v>
      </c>
      <c r="K14">
        <f>SUM(K1:K13)</f>
        <v>-5.6</v>
      </c>
    </row>
    <row r="15" spans="1:14" x14ac:dyDescent="0.25">
      <c r="G15" s="5">
        <v>45078</v>
      </c>
      <c r="H15" s="6">
        <v>-0.8</v>
      </c>
    </row>
    <row r="16" spans="1:14" x14ac:dyDescent="0.25">
      <c r="G16" s="5">
        <v>45108</v>
      </c>
      <c r="H16" s="6">
        <v>-1.1000000000000001</v>
      </c>
    </row>
    <row r="17" spans="7:8" x14ac:dyDescent="0.25">
      <c r="G17" s="5">
        <v>45139</v>
      </c>
      <c r="H17" s="6">
        <v>-0.1</v>
      </c>
    </row>
    <row r="18" spans="7:8" x14ac:dyDescent="0.25">
      <c r="G18" s="5">
        <v>45170</v>
      </c>
      <c r="H18" s="6">
        <v>0.3</v>
      </c>
    </row>
    <row r="19" spans="7:8" x14ac:dyDescent="0.25">
      <c r="G19" s="5">
        <v>45200</v>
      </c>
      <c r="H19" s="6">
        <v>-0.6</v>
      </c>
    </row>
    <row r="20" spans="7:8" x14ac:dyDescent="0.25">
      <c r="G20" s="5">
        <v>45231</v>
      </c>
      <c r="H20" s="6">
        <v>-0.8</v>
      </c>
    </row>
    <row r="21" spans="7:8" x14ac:dyDescent="0.25">
      <c r="G21" s="5">
        <v>45261</v>
      </c>
      <c r="H21" s="6">
        <v>-0.8</v>
      </c>
    </row>
    <row r="22" spans="7:8" x14ac:dyDescent="0.25">
      <c r="H22">
        <f>SUM(H1:H21)</f>
        <v>2.799999999999998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Linieumówzdostawcami 240130-132</vt:lpstr>
      <vt:lpstr>Arkusz1</vt:lpstr>
      <vt:lpstr>'Linieumówzdostawcami 240130-132'!Obszar_wydruku</vt:lpstr>
      <vt:lpstr>'Linieumówzdostawcami 240130-132'!Tytuły_wydruku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Paciorek</dc:creator>
  <cp:lastModifiedBy>Dominika Grzelak-Kamińska</cp:lastModifiedBy>
  <cp:lastPrinted>2025-05-29T07:06:04Z</cp:lastPrinted>
  <dcterms:created xsi:type="dcterms:W3CDTF">2024-01-30T12:32:23Z</dcterms:created>
  <dcterms:modified xsi:type="dcterms:W3CDTF">2025-05-29T07:10:38Z</dcterms:modified>
</cp:coreProperties>
</file>