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AGZ\ZAMOWIENIA PUBLICZNE 2024\USŁUGI POCZTOWE I KURIERSKIE 2025-2026\"/>
    </mc:Choice>
  </mc:AlternateContent>
  <xr:revisionPtr revIDLastSave="0" documentId="13_ncr:1_{5BD666AF-DAB9-4B94-B844-06227960E9B0}" xr6:coauthVersionLast="47" xr6:coauthVersionMax="47" xr10:uidLastSave="{00000000-0000-0000-0000-000000000000}"/>
  <bookViews>
    <workbookView xWindow="780" yWindow="0" windowWidth="20565" windowHeight="15600" tabRatio="892" xr2:uid="{00000000-000D-0000-FFFF-FFFF00000000}"/>
  </bookViews>
  <sheets>
    <sheet name="Suma" sheetId="1" r:id="rId1"/>
    <sheet name="Część 1" sheetId="3" r:id="rId2"/>
    <sheet name="Część 2" sheetId="5" r:id="rId3"/>
    <sheet name="Część 3" sheetId="6" r:id="rId4"/>
    <sheet name="Arkusz1" sheetId="31" state="hidden" r:id="rId5"/>
  </sheets>
  <definedNames>
    <definedName name="_xlnm._FilterDatabase" localSheetId="1" hidden="1">'Część 1'!$A$3:$F$6</definedName>
    <definedName name="_xlnm._FilterDatabase" localSheetId="0" hidden="1">Suma!$A$1:$C$6</definedName>
    <definedName name="_xlnm.Print_Area" localSheetId="1">'Część 1'!$A$1:$F$44</definedName>
    <definedName name="_xlnm.Print_Area" localSheetId="2">'Część 2'!$A$1:$F$16</definedName>
    <definedName name="_xlnm.Print_Area" localSheetId="3">'Część 3'!$A$1:$F$14</definedName>
    <definedName name="_xlnm.Print_Area" localSheetId="0">Suma!$A$1:$C$23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6" l="1"/>
  <c r="F9" i="6"/>
  <c r="F9" i="5"/>
  <c r="F15" i="5"/>
  <c r="F43" i="3"/>
  <c r="F9" i="3"/>
  <c r="F11" i="6"/>
  <c r="F10" i="6"/>
  <c r="F13" i="6" l="1"/>
  <c r="A6" i="6"/>
  <c r="F14" i="5"/>
  <c r="F13" i="5"/>
  <c r="F12" i="5"/>
  <c r="F11" i="5"/>
  <c r="F10" i="5"/>
  <c r="A6" i="5"/>
  <c r="A6" i="1"/>
  <c r="A5" i="1"/>
  <c r="A4" i="1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5" i="3"/>
  <c r="F24" i="3"/>
  <c r="F23" i="3"/>
  <c r="F21" i="3"/>
  <c r="F20" i="3"/>
  <c r="F19" i="3"/>
  <c r="F18" i="3"/>
  <c r="F17" i="3"/>
  <c r="F16" i="3"/>
  <c r="F15" i="3"/>
  <c r="F14" i="3"/>
  <c r="F13" i="3"/>
  <c r="F12" i="3"/>
  <c r="F11" i="3"/>
  <c r="F10" i="3"/>
  <c r="B6" i="1" l="1"/>
  <c r="B5" i="1"/>
  <c r="A6" i="3"/>
  <c r="B4" i="1"/>
  <c r="C6" i="1"/>
  <c r="C5" i="1"/>
  <c r="C4" i="1"/>
</calcChain>
</file>

<file path=xl/sharedStrings.xml><?xml version="1.0" encoding="utf-8"?>
<sst xmlns="http://schemas.openxmlformats.org/spreadsheetml/2006/main" count="115" uniqueCount="54">
  <si>
    <t>odwołanie</t>
  </si>
  <si>
    <t>Pakiet</t>
  </si>
  <si>
    <t>Nazwa</t>
  </si>
  <si>
    <t>Cena oferty (brutto):</t>
  </si>
  <si>
    <t>Lp.</t>
  </si>
  <si>
    <t>Rodzaj przesyłki</t>
  </si>
  <si>
    <t>Waga przesyłki</t>
  </si>
  <si>
    <t>Przesyłki listowe nierejestrowane</t>
  </si>
  <si>
    <t>S do 500 g</t>
  </si>
  <si>
    <t>krajowe</t>
  </si>
  <si>
    <t>M do 1000 g</t>
  </si>
  <si>
    <t>ZWYKŁE EKONOMICZNE</t>
  </si>
  <si>
    <t>L do 2000 g</t>
  </si>
  <si>
    <t>ZWYKŁE PRIORYTETOWE</t>
  </si>
  <si>
    <t>Przesyłki listowe rejestrowane</t>
  </si>
  <si>
    <t>POLECONE EKONOMICZNE</t>
  </si>
  <si>
    <t>POLECONE PRIORYTETOWE</t>
  </si>
  <si>
    <t>ze zwrotnym potwierdzeniem odbioru</t>
  </si>
  <si>
    <t>POLECONE ZPO EKONOMICZNE</t>
  </si>
  <si>
    <t>POLECONE ZPO PRIORYTETOWE</t>
  </si>
  <si>
    <t>Przesyłki rejestrowane zagraniczne</t>
  </si>
  <si>
    <t>do 50 g</t>
  </si>
  <si>
    <t xml:space="preserve"> Europa</t>
  </si>
  <si>
    <t>ponad 50 g do 100 g</t>
  </si>
  <si>
    <t>ponad 100 g do 350 g</t>
  </si>
  <si>
    <t>ponad 350 g do 500 g</t>
  </si>
  <si>
    <t>ponad 500 g do 1000 g</t>
  </si>
  <si>
    <t>ponad 1000 g do 2000 g</t>
  </si>
  <si>
    <t>Zwrot przesyłki rejestrowanej w obrocie krajowym</t>
  </si>
  <si>
    <t>Paczki ekonomiczne gabaryt A i B</t>
  </si>
  <si>
    <t xml:space="preserve">Paczki priorytetowe gabaryty A i B </t>
  </si>
  <si>
    <t>Potwierdzenie odbioru w obrocie zagranicznym</t>
  </si>
  <si>
    <t>Opłata za miesiąc odbioru przesyłek z siedziby firmy</t>
  </si>
  <si>
    <t>KALKULACJA CENY OFERTY</t>
  </si>
  <si>
    <t>Część 1</t>
  </si>
  <si>
    <t>AGZ.272.12.2024</t>
  </si>
  <si>
    <t>Świadczenie usług pocztowych</t>
  </si>
  <si>
    <t>Prognozowana ilość przesyłek w trakcie realizacji umowy (szt.)</t>
  </si>
  <si>
    <t>Cena jednostkowa brutto (zł)</t>
  </si>
  <si>
    <t>Wartość brutto (zł) - iloczyn ceny jednostkowej brutto 
i ilości przesyłek</t>
  </si>
  <si>
    <t>Świadczenie usług kurierskich</t>
  </si>
  <si>
    <t>Część 2</t>
  </si>
  <si>
    <t>Część 3</t>
  </si>
  <si>
    <t>Świadczenie usług kurierskich w suchym lodzie</t>
  </si>
  <si>
    <t>Przesyłki nadawane w standardzie</t>
  </si>
  <si>
    <t>od 0,5 kg do 30 kg</t>
  </si>
  <si>
    <t>Przesyłki nadawane Expres 
do godz. 10:00 następnego dnia</t>
  </si>
  <si>
    <t xml:space="preserve">od 1 kg do 30 kg </t>
  </si>
  <si>
    <t>-</t>
  </si>
  <si>
    <t>Załącznik 1A do SWZ</t>
  </si>
  <si>
    <t>Przesyłki paletowe standard 
o wymiarach 120 x 80 x 10</t>
  </si>
  <si>
    <t>Przesyłki półpaletowe
o wymiarach 80 x 60 x 10</t>
  </si>
  <si>
    <t>Przesyłki nadawane Expres 
do godz. 12:00 następnego dnia</t>
  </si>
  <si>
    <t>Przesyłki nadawane Expres 
do godz. 15:00 następnego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</si>
</sst>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</font>
    <font>
      <sz val="10"/>
      <color rgb="FF00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1"/>
      <color rgb="FF7F7F7F"/>
      <name val="Calibri"/>
      <family val="2"/>
      <charset val="238"/>
    </font>
    <font>
      <sz val="8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u/>
      <sz val="12"/>
      <color theme="10"/>
      <name val="Calibri"/>
      <family val="2"/>
      <charset val="238"/>
    </font>
    <font>
      <b/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Border="0" applyProtection="0"/>
    <xf numFmtId="0" fontId="1" fillId="0" borderId="0"/>
    <xf numFmtId="0" fontId="2" fillId="0" borderId="0"/>
    <xf numFmtId="0" fontId="3" fillId="0" borderId="0"/>
    <xf numFmtId="0" fontId="2" fillId="0" borderId="0"/>
    <xf numFmtId="0" fontId="13" fillId="0" borderId="0" applyBorder="0" applyProtection="0"/>
  </cellStyleXfs>
  <cellXfs count="63">
    <xf numFmtId="0" fontId="0" fillId="0" borderId="0" xfId="0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9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5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3" xfId="1" applyFont="1" applyBorder="1" applyProtection="1"/>
    <xf numFmtId="0" fontId="16" fillId="0" borderId="3" xfId="0" applyFont="1" applyBorder="1"/>
    <xf numFmtId="0" fontId="17" fillId="0" borderId="11" xfId="1" applyFont="1" applyBorder="1" applyProtection="1"/>
    <xf numFmtId="0" fontId="16" fillId="0" borderId="11" xfId="0" applyFont="1" applyBorder="1"/>
    <xf numFmtId="0" fontId="17" fillId="0" borderId="0" xfId="1" applyFont="1" applyBorder="1" applyAlignment="1" applyProtection="1">
      <alignment horizontal="left" vertical="center"/>
    </xf>
    <xf numFmtId="3" fontId="8" fillId="0" borderId="11" xfId="0" applyNumberFormat="1" applyFont="1" applyBorder="1" applyAlignment="1">
      <alignment horizontal="center" vertical="center" wrapText="1"/>
    </xf>
    <xf numFmtId="4" fontId="18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horizont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6" fillId="0" borderId="0" xfId="0" applyFont="1" applyAlignment="1" applyProtection="1">
      <alignment horizontal="right" wrapText="1"/>
      <protection locked="0"/>
    </xf>
    <xf numFmtId="0" fontId="16" fillId="0" borderId="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</cellXfs>
  <cellStyles count="7">
    <cellStyle name="Excel Built-in Explanatory Text" xfId="6" xr:uid="{00000000-0005-0000-0000-000000000000}"/>
    <cellStyle name="Excel Built-in Normal" xfId="5" xr:uid="{00000000-0005-0000-0000-000001000000}"/>
    <cellStyle name="Hiperłącze" xfId="1" builtinId="8"/>
    <cellStyle name="Normalny" xfId="0" builtinId="0"/>
    <cellStyle name="Normalny 2" xfId="2" xr:uid="{00000000-0005-0000-0000-000004000000}"/>
    <cellStyle name="Normalny 3" xfId="3" xr:uid="{00000000-0005-0000-0000-000005000000}"/>
    <cellStyle name="Normalny 4" xfId="4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E5D6"/>
      <rgbColor rgb="FF7F7F7F"/>
      <rgbColor rgb="FF9999FF"/>
      <rgbColor rgb="FF993366"/>
      <rgbColor rgb="FFFFFFE7"/>
      <rgbColor rgb="FFDEEBF7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2F0D9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F8787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73800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73800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6" name="pole tekstow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7" name="pole tekstow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9643606-DDA9-4471-81E5-FAD630089C8C}"/>
            </a:ext>
          </a:extLst>
        </xdr:cNvPr>
        <xdr:cNvSpPr/>
      </xdr:nvSpPr>
      <xdr:spPr>
        <a:xfrm>
          <a:off x="477207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1385EAD-BE7B-4B4F-BC54-451C365F1425}"/>
            </a:ext>
          </a:extLst>
        </xdr:cNvPr>
        <xdr:cNvSpPr/>
      </xdr:nvSpPr>
      <xdr:spPr>
        <a:xfrm>
          <a:off x="477207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8" name="pole tekstow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9" name="pole tekstowe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747160" y="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DED555E-5ABB-4C5F-81B9-E9F86C9D0B66}"/>
            </a:ext>
          </a:extLst>
        </xdr:cNvPr>
        <xdr:cNvSpPr/>
      </xdr:nvSpPr>
      <xdr:spPr>
        <a:xfrm>
          <a:off x="477207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102375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AECF0F97-1AD6-4586-95D7-19EA8A20DB70}"/>
            </a:ext>
          </a:extLst>
        </xdr:cNvPr>
        <xdr:cNvSpPr/>
      </xdr:nvSpPr>
      <xdr:spPr>
        <a:xfrm>
          <a:off x="477207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6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7109375" defaultRowHeight="15"/>
  <cols>
    <col min="1" max="1" width="11.28515625" customWidth="1"/>
    <col min="3" max="3" width="89.5703125" customWidth="1"/>
  </cols>
  <sheetData>
    <row r="1" spans="1:4" ht="15.75" thickBot="1">
      <c r="C1" s="33" t="s">
        <v>49</v>
      </c>
      <c r="D1" s="30"/>
    </row>
    <row r="2" spans="1:4" s="20" customFormat="1" ht="34.5" customHeight="1" thickBot="1">
      <c r="A2" s="36" t="s">
        <v>0</v>
      </c>
      <c r="B2" s="37" t="s">
        <v>1</v>
      </c>
      <c r="C2" s="37" t="s">
        <v>2</v>
      </c>
    </row>
    <row r="3" spans="1:4" s="21" customFormat="1" ht="38.25" customHeight="1" thickBot="1">
      <c r="A3" s="36"/>
      <c r="B3" s="37"/>
      <c r="C3" s="37"/>
    </row>
    <row r="4" spans="1:4" s="21" customFormat="1" ht="15" customHeight="1">
      <c r="A4" s="22" t="str">
        <f>HYPERLINK("#'Część 1'!A1","przejdz do")</f>
        <v>przejdz do</v>
      </c>
      <c r="B4" s="34" t="str">
        <f>'Część 1'!$A$4</f>
        <v>Część 1</v>
      </c>
      <c r="C4" s="23" t="str">
        <f>'Część 1'!$A$5</f>
        <v>Świadczenie usług pocztowych</v>
      </c>
    </row>
    <row r="5" spans="1:4" s="21" customFormat="1" ht="15" customHeight="1">
      <c r="A5" s="24" t="str">
        <f>HYPERLINK("#'Część 2'!A1","przejdz do")</f>
        <v>przejdz do</v>
      </c>
      <c r="B5" s="35" t="str">
        <f>'Część 2'!$A$4</f>
        <v>Część 2</v>
      </c>
      <c r="C5" s="25" t="str">
        <f>'Część 2'!$A$5</f>
        <v>Świadczenie usług kurierskich</v>
      </c>
    </row>
    <row r="6" spans="1:4" s="21" customFormat="1" ht="15" customHeight="1">
      <c r="A6" s="24" t="str">
        <f>HYPERLINK("#'Część 3'!A1","przejdz do")</f>
        <v>przejdz do</v>
      </c>
      <c r="B6" s="35" t="str">
        <f>'Część 3'!$A$4</f>
        <v>Część 3</v>
      </c>
      <c r="C6" s="25" t="str">
        <f>'Część 3'!$A$5</f>
        <v>Świadczenie usług kurierskich w suchym lodzie</v>
      </c>
    </row>
  </sheetData>
  <autoFilter ref="A1:C6" xr:uid="{00000000-0009-0000-0000-000000000000}"/>
  <mergeCells count="3">
    <mergeCell ref="A2:A3"/>
    <mergeCell ref="B2:B3"/>
    <mergeCell ref="C2:C3"/>
  </mergeCells>
  <pageMargins left="0.7" right="0.7" top="0.75" bottom="0.75" header="0.511811023622047" footer="0.511811023622047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view="pageBreakPreview" zoomScaleNormal="100" zoomScaleSheetLayoutView="100" zoomScalePageLayoutView="80" workbookViewId="0">
      <selection activeCell="A2" sqref="A2"/>
    </sheetView>
  </sheetViews>
  <sheetFormatPr defaultColWidth="8.7109375" defaultRowHeight="12.75"/>
  <cols>
    <col min="1" max="1" width="5.42578125" style="6" customWidth="1"/>
    <col min="2" max="2" width="30.85546875" style="6" customWidth="1"/>
    <col min="3" max="3" width="29.7109375" style="6" customWidth="1"/>
    <col min="4" max="4" width="22.140625" style="6" customWidth="1"/>
    <col min="5" max="5" width="19" style="6" customWidth="1"/>
    <col min="6" max="6" width="18.5703125" style="6" customWidth="1"/>
    <col min="7" max="16384" width="8.7109375" style="6"/>
  </cols>
  <sheetData>
    <row r="1" spans="1:6" s="3" customFormat="1" ht="15">
      <c r="B1" s="3" t="s">
        <v>35</v>
      </c>
      <c r="D1" s="4"/>
      <c r="E1" s="38" t="s">
        <v>49</v>
      </c>
      <c r="F1" s="39"/>
    </row>
    <row r="2" spans="1:6" s="3" customFormat="1">
      <c r="B2" s="5"/>
      <c r="C2" s="2"/>
      <c r="D2" s="2"/>
      <c r="E2" s="2"/>
      <c r="F2" s="2"/>
    </row>
    <row r="3" spans="1:6" s="3" customFormat="1" ht="15">
      <c r="A3" s="42" t="s">
        <v>33</v>
      </c>
      <c r="B3" s="43"/>
      <c r="C3" s="43"/>
      <c r="D3" s="43"/>
      <c r="E3" s="43"/>
      <c r="F3" s="43"/>
    </row>
    <row r="4" spans="1:6" s="3" customFormat="1" ht="15">
      <c r="A4" s="44" t="s">
        <v>34</v>
      </c>
      <c r="B4" s="43"/>
      <c r="C4" s="43"/>
      <c r="D4" s="43"/>
      <c r="E4" s="43"/>
      <c r="F4" s="43"/>
    </row>
    <row r="5" spans="1:6" s="3" customFormat="1" ht="12.75" customHeight="1">
      <c r="A5" s="44" t="s">
        <v>36</v>
      </c>
      <c r="B5" s="43"/>
      <c r="C5" s="43"/>
      <c r="D5" s="43"/>
      <c r="E5" s="43"/>
      <c r="F5" s="43"/>
    </row>
    <row r="6" spans="1:6" s="3" customFormat="1" ht="15.75">
      <c r="A6" s="26" t="str">
        <f>HYPERLINK("#'Suma'!A1","wstecz")</f>
        <v>wstecz</v>
      </c>
      <c r="B6" s="1"/>
      <c r="C6" s="1"/>
      <c r="D6" s="1"/>
      <c r="E6" s="1"/>
      <c r="F6" s="1"/>
    </row>
    <row r="7" spans="1:6">
      <c r="A7" s="45" t="s">
        <v>4</v>
      </c>
      <c r="B7" s="45" t="s">
        <v>5</v>
      </c>
      <c r="C7" s="45" t="s">
        <v>6</v>
      </c>
      <c r="D7" s="45" t="s">
        <v>37</v>
      </c>
      <c r="E7" s="45" t="s">
        <v>38</v>
      </c>
      <c r="F7" s="40" t="s">
        <v>39</v>
      </c>
    </row>
    <row r="8" spans="1:6" ht="39" customHeight="1">
      <c r="A8" s="45"/>
      <c r="B8" s="45"/>
      <c r="C8" s="45"/>
      <c r="D8" s="45"/>
      <c r="E8" s="45"/>
      <c r="F8" s="41"/>
    </row>
    <row r="9" spans="1:6" ht="20.100000000000001" customHeight="1">
      <c r="A9" s="54">
        <v>1</v>
      </c>
      <c r="B9" s="7" t="s">
        <v>7</v>
      </c>
      <c r="C9" s="8" t="s">
        <v>8</v>
      </c>
      <c r="D9" s="27">
        <v>2200</v>
      </c>
      <c r="E9" s="19"/>
      <c r="F9" s="19">
        <f>D9*E9</f>
        <v>0</v>
      </c>
    </row>
    <row r="10" spans="1:6" ht="20.100000000000001" customHeight="1">
      <c r="A10" s="54"/>
      <c r="B10" s="10" t="s">
        <v>9</v>
      </c>
      <c r="C10" s="8" t="s">
        <v>10</v>
      </c>
      <c r="D10" s="27">
        <v>20</v>
      </c>
      <c r="E10" s="19"/>
      <c r="F10" s="19">
        <f t="shared" ref="F10:F20" si="0">D10*E10</f>
        <v>0</v>
      </c>
    </row>
    <row r="11" spans="1:6" ht="20.100000000000001" customHeight="1">
      <c r="A11" s="54"/>
      <c r="B11" s="11" t="s">
        <v>11</v>
      </c>
      <c r="C11" s="8" t="s">
        <v>12</v>
      </c>
      <c r="D11" s="27">
        <v>10</v>
      </c>
      <c r="E11" s="19"/>
      <c r="F11" s="19">
        <f t="shared" si="0"/>
        <v>0</v>
      </c>
    </row>
    <row r="12" spans="1:6" ht="20.100000000000001" customHeight="1">
      <c r="A12" s="54">
        <v>2</v>
      </c>
      <c r="B12" s="10" t="s">
        <v>7</v>
      </c>
      <c r="C12" s="8" t="s">
        <v>8</v>
      </c>
      <c r="D12" s="27">
        <v>20</v>
      </c>
      <c r="E12" s="19"/>
      <c r="F12" s="19">
        <f t="shared" si="0"/>
        <v>0</v>
      </c>
    </row>
    <row r="13" spans="1:6" ht="20.100000000000001" customHeight="1">
      <c r="A13" s="54"/>
      <c r="B13" s="10" t="s">
        <v>9</v>
      </c>
      <c r="C13" s="8" t="s">
        <v>10</v>
      </c>
      <c r="D13" s="27">
        <v>20</v>
      </c>
      <c r="E13" s="19"/>
      <c r="F13" s="19">
        <f t="shared" si="0"/>
        <v>0</v>
      </c>
    </row>
    <row r="14" spans="1:6" ht="20.100000000000001" customHeight="1">
      <c r="A14" s="54"/>
      <c r="B14" s="11" t="s">
        <v>13</v>
      </c>
      <c r="C14" s="8" t="s">
        <v>12</v>
      </c>
      <c r="D14" s="27">
        <v>10</v>
      </c>
      <c r="E14" s="19"/>
      <c r="F14" s="19">
        <f t="shared" si="0"/>
        <v>0</v>
      </c>
    </row>
    <row r="15" spans="1:6" ht="20.100000000000001" customHeight="1">
      <c r="A15" s="54">
        <v>3</v>
      </c>
      <c r="B15" s="10" t="s">
        <v>14</v>
      </c>
      <c r="C15" s="8" t="s">
        <v>8</v>
      </c>
      <c r="D15" s="27">
        <v>3300</v>
      </c>
      <c r="E15" s="19"/>
      <c r="F15" s="19">
        <f t="shared" si="0"/>
        <v>0</v>
      </c>
    </row>
    <row r="16" spans="1:6" ht="20.100000000000001" customHeight="1">
      <c r="A16" s="54"/>
      <c r="B16" s="10" t="s">
        <v>9</v>
      </c>
      <c r="C16" s="8" t="s">
        <v>10</v>
      </c>
      <c r="D16" s="27">
        <v>200</v>
      </c>
      <c r="E16" s="19"/>
      <c r="F16" s="19">
        <f t="shared" si="0"/>
        <v>0</v>
      </c>
    </row>
    <row r="17" spans="1:6" ht="20.100000000000001" customHeight="1">
      <c r="A17" s="54"/>
      <c r="B17" s="11" t="s">
        <v>15</v>
      </c>
      <c r="C17" s="8" t="s">
        <v>12</v>
      </c>
      <c r="D17" s="27">
        <v>20</v>
      </c>
      <c r="E17" s="19"/>
      <c r="F17" s="19">
        <f t="shared" si="0"/>
        <v>0</v>
      </c>
    </row>
    <row r="18" spans="1:6" ht="20.100000000000001" customHeight="1">
      <c r="A18" s="54">
        <v>4</v>
      </c>
      <c r="B18" s="10" t="s">
        <v>14</v>
      </c>
      <c r="C18" s="8" t="s">
        <v>8</v>
      </c>
      <c r="D18" s="27">
        <v>20</v>
      </c>
      <c r="E18" s="19"/>
      <c r="F18" s="19">
        <f t="shared" si="0"/>
        <v>0</v>
      </c>
    </row>
    <row r="19" spans="1:6" ht="20.100000000000001" customHeight="1">
      <c r="A19" s="54"/>
      <c r="B19" s="10" t="s">
        <v>9</v>
      </c>
      <c r="C19" s="8" t="s">
        <v>10</v>
      </c>
      <c r="D19" s="27">
        <v>100</v>
      </c>
      <c r="E19" s="19"/>
      <c r="F19" s="19">
        <f t="shared" si="0"/>
        <v>0</v>
      </c>
    </row>
    <row r="20" spans="1:6" ht="20.100000000000001" customHeight="1">
      <c r="A20" s="54"/>
      <c r="B20" s="11" t="s">
        <v>16</v>
      </c>
      <c r="C20" s="8" t="s">
        <v>12</v>
      </c>
      <c r="D20" s="27">
        <v>10</v>
      </c>
      <c r="E20" s="19"/>
      <c r="F20" s="19">
        <f t="shared" si="0"/>
        <v>0</v>
      </c>
    </row>
    <row r="21" spans="1:6" ht="20.100000000000001" customHeight="1">
      <c r="A21" s="54">
        <v>5</v>
      </c>
      <c r="B21" s="12" t="s">
        <v>14</v>
      </c>
      <c r="C21" s="55" t="s">
        <v>8</v>
      </c>
      <c r="D21" s="56">
        <v>15000</v>
      </c>
      <c r="E21" s="46"/>
      <c r="F21" s="46">
        <f>D21*E21</f>
        <v>0</v>
      </c>
    </row>
    <row r="22" spans="1:6" ht="24.75" customHeight="1">
      <c r="A22" s="54"/>
      <c r="B22" s="12" t="s">
        <v>17</v>
      </c>
      <c r="C22" s="55"/>
      <c r="D22" s="56"/>
      <c r="E22" s="46"/>
      <c r="F22" s="46"/>
    </row>
    <row r="23" spans="1:6" ht="20.100000000000001" customHeight="1">
      <c r="A23" s="54"/>
      <c r="B23" s="12" t="s">
        <v>9</v>
      </c>
      <c r="C23" s="8" t="s">
        <v>10</v>
      </c>
      <c r="D23" s="27">
        <v>1600</v>
      </c>
      <c r="E23" s="19"/>
      <c r="F23" s="19">
        <f>D23*E23</f>
        <v>0</v>
      </c>
    </row>
    <row r="24" spans="1:6" ht="20.100000000000001" customHeight="1">
      <c r="A24" s="54"/>
      <c r="B24" s="13" t="s">
        <v>18</v>
      </c>
      <c r="C24" s="8" t="s">
        <v>12</v>
      </c>
      <c r="D24" s="27">
        <v>400</v>
      </c>
      <c r="E24" s="19"/>
      <c r="F24" s="19">
        <f>D24*E24</f>
        <v>0</v>
      </c>
    </row>
    <row r="25" spans="1:6" ht="20.100000000000001" customHeight="1">
      <c r="A25" s="54">
        <v>6</v>
      </c>
      <c r="B25" s="10" t="s">
        <v>14</v>
      </c>
      <c r="C25" s="55" t="s">
        <v>8</v>
      </c>
      <c r="D25" s="56">
        <v>10</v>
      </c>
      <c r="E25" s="46"/>
      <c r="F25" s="46">
        <f>D25*E25</f>
        <v>0</v>
      </c>
    </row>
    <row r="26" spans="1:6" ht="24.75" customHeight="1">
      <c r="A26" s="54"/>
      <c r="B26" s="10" t="s">
        <v>17</v>
      </c>
      <c r="C26" s="55"/>
      <c r="D26" s="56"/>
      <c r="E26" s="46"/>
      <c r="F26" s="46"/>
    </row>
    <row r="27" spans="1:6" ht="20.100000000000001" customHeight="1">
      <c r="A27" s="54"/>
      <c r="B27" s="10" t="s">
        <v>9</v>
      </c>
      <c r="C27" s="8" t="s">
        <v>10</v>
      </c>
      <c r="D27" s="27">
        <v>6</v>
      </c>
      <c r="E27" s="19"/>
      <c r="F27" s="19">
        <f t="shared" ref="F27:F40" si="1">D27*E27</f>
        <v>0</v>
      </c>
    </row>
    <row r="28" spans="1:6" ht="20.100000000000001" customHeight="1">
      <c r="A28" s="54"/>
      <c r="B28" s="11" t="s">
        <v>19</v>
      </c>
      <c r="C28" s="8" t="s">
        <v>12</v>
      </c>
      <c r="D28" s="27">
        <v>6</v>
      </c>
      <c r="E28" s="19"/>
      <c r="F28" s="19">
        <f t="shared" si="1"/>
        <v>0</v>
      </c>
    </row>
    <row r="29" spans="1:6" ht="20.100000000000001" customHeight="1">
      <c r="A29" s="54">
        <v>7</v>
      </c>
      <c r="B29" s="14" t="s">
        <v>20</v>
      </c>
      <c r="C29" s="15" t="s">
        <v>21</v>
      </c>
      <c r="D29" s="27">
        <v>2</v>
      </c>
      <c r="E29" s="19"/>
      <c r="F29" s="19">
        <f t="shared" si="1"/>
        <v>0</v>
      </c>
    </row>
    <row r="30" spans="1:6" ht="20.100000000000001" customHeight="1">
      <c r="A30" s="54"/>
      <c r="B30" s="14" t="s">
        <v>22</v>
      </c>
      <c r="C30" s="15" t="s">
        <v>23</v>
      </c>
      <c r="D30" s="27">
        <v>2</v>
      </c>
      <c r="E30" s="19"/>
      <c r="F30" s="19">
        <f t="shared" si="1"/>
        <v>0</v>
      </c>
    </row>
    <row r="31" spans="1:6" ht="20.100000000000001" customHeight="1">
      <c r="A31" s="54"/>
      <c r="B31" s="14" t="s">
        <v>16</v>
      </c>
      <c r="C31" s="15" t="s">
        <v>24</v>
      </c>
      <c r="D31" s="27">
        <v>2</v>
      </c>
      <c r="E31" s="19"/>
      <c r="F31" s="19">
        <f t="shared" si="1"/>
        <v>0</v>
      </c>
    </row>
    <row r="32" spans="1:6" ht="20.100000000000001" customHeight="1">
      <c r="A32" s="54"/>
      <c r="B32" s="16"/>
      <c r="C32" s="15" t="s">
        <v>25</v>
      </c>
      <c r="D32" s="27">
        <v>2</v>
      </c>
      <c r="E32" s="19"/>
      <c r="F32" s="19">
        <f t="shared" si="1"/>
        <v>0</v>
      </c>
    </row>
    <row r="33" spans="1:6" ht="20.100000000000001" customHeight="1">
      <c r="A33" s="54"/>
      <c r="B33" s="16"/>
      <c r="C33" s="15" t="s">
        <v>26</v>
      </c>
      <c r="D33" s="27">
        <v>2</v>
      </c>
      <c r="E33" s="19"/>
      <c r="F33" s="19">
        <f t="shared" si="1"/>
        <v>0</v>
      </c>
    </row>
    <row r="34" spans="1:6" ht="20.100000000000001" customHeight="1">
      <c r="A34" s="54"/>
      <c r="B34" s="17"/>
      <c r="C34" s="15" t="s">
        <v>27</v>
      </c>
      <c r="D34" s="27">
        <v>2</v>
      </c>
      <c r="E34" s="19"/>
      <c r="F34" s="19">
        <f t="shared" si="1"/>
        <v>0</v>
      </c>
    </row>
    <row r="35" spans="1:6" ht="20.100000000000001" customHeight="1">
      <c r="A35" s="60">
        <v>8</v>
      </c>
      <c r="B35" s="61" t="s">
        <v>28</v>
      </c>
      <c r="C35" s="18" t="s">
        <v>8</v>
      </c>
      <c r="D35" s="27">
        <v>700</v>
      </c>
      <c r="E35" s="19"/>
      <c r="F35" s="19">
        <f t="shared" si="1"/>
        <v>0</v>
      </c>
    </row>
    <row r="36" spans="1:6" ht="20.100000000000001" customHeight="1">
      <c r="A36" s="60"/>
      <c r="B36" s="60"/>
      <c r="C36" s="18" t="s">
        <v>10</v>
      </c>
      <c r="D36" s="27">
        <v>10</v>
      </c>
      <c r="E36" s="19"/>
      <c r="F36" s="19">
        <f t="shared" si="1"/>
        <v>0</v>
      </c>
    </row>
    <row r="37" spans="1:6" ht="20.100000000000001" customHeight="1">
      <c r="A37" s="60"/>
      <c r="B37" s="60"/>
      <c r="C37" s="18" t="s">
        <v>12</v>
      </c>
      <c r="D37" s="27">
        <v>10</v>
      </c>
      <c r="E37" s="19"/>
      <c r="F37" s="19">
        <f t="shared" si="1"/>
        <v>0</v>
      </c>
    </row>
    <row r="38" spans="1:6" ht="20.100000000000001" customHeight="1">
      <c r="A38" s="9">
        <v>9</v>
      </c>
      <c r="B38" s="62" t="s">
        <v>29</v>
      </c>
      <c r="C38" s="62"/>
      <c r="D38" s="27">
        <v>4</v>
      </c>
      <c r="E38" s="19"/>
      <c r="F38" s="19">
        <f t="shared" si="1"/>
        <v>0</v>
      </c>
    </row>
    <row r="39" spans="1:6" ht="20.100000000000001" customHeight="1">
      <c r="A39" s="9">
        <v>10</v>
      </c>
      <c r="B39" s="62" t="s">
        <v>30</v>
      </c>
      <c r="C39" s="62"/>
      <c r="D39" s="27">
        <v>4</v>
      </c>
      <c r="E39" s="19"/>
      <c r="F39" s="19">
        <f t="shared" si="1"/>
        <v>0</v>
      </c>
    </row>
    <row r="40" spans="1:6" ht="20.100000000000001" customHeight="1">
      <c r="A40" s="9">
        <v>11</v>
      </c>
      <c r="B40" s="47" t="s">
        <v>31</v>
      </c>
      <c r="C40" s="47"/>
      <c r="D40" s="27">
        <v>12</v>
      </c>
      <c r="E40" s="19"/>
      <c r="F40" s="19">
        <f t="shared" si="1"/>
        <v>0</v>
      </c>
    </row>
    <row r="41" spans="1:6" ht="20.100000000000001" customHeight="1">
      <c r="A41" s="48">
        <v>12</v>
      </c>
      <c r="B41" s="49" t="s">
        <v>32</v>
      </c>
      <c r="C41" s="50"/>
      <c r="D41" s="53">
        <v>24</v>
      </c>
      <c r="E41" s="46"/>
      <c r="F41" s="46">
        <f>D41*E41</f>
        <v>0</v>
      </c>
    </row>
    <row r="42" spans="1:6" ht="20.100000000000001" customHeight="1">
      <c r="A42" s="48"/>
      <c r="B42" s="51"/>
      <c r="C42" s="52"/>
      <c r="D42" s="53"/>
      <c r="E42" s="46"/>
      <c r="F42" s="46"/>
    </row>
    <row r="43" spans="1:6" s="29" customFormat="1" ht="30" customHeight="1">
      <c r="A43" s="57" t="s">
        <v>3</v>
      </c>
      <c r="B43" s="58"/>
      <c r="C43" s="58"/>
      <c r="D43" s="58"/>
      <c r="E43" s="59"/>
      <c r="F43" s="28">
        <f>SUM(F9:F42)</f>
        <v>0</v>
      </c>
    </row>
  </sheetData>
  <autoFilter ref="A3:F6" xr:uid="{00000000-0009-0000-00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mergeCells count="36">
    <mergeCell ref="A43:E43"/>
    <mergeCell ref="A9:A11"/>
    <mergeCell ref="A12:A14"/>
    <mergeCell ref="A15:A17"/>
    <mergeCell ref="A18:A20"/>
    <mergeCell ref="A21:A24"/>
    <mergeCell ref="C21:C22"/>
    <mergeCell ref="D21:D22"/>
    <mergeCell ref="E21:E22"/>
    <mergeCell ref="A29:A34"/>
    <mergeCell ref="A35:A37"/>
    <mergeCell ref="B35:B37"/>
    <mergeCell ref="B38:C38"/>
    <mergeCell ref="B39:C39"/>
    <mergeCell ref="F21:F22"/>
    <mergeCell ref="A25:A28"/>
    <mergeCell ref="C25:C26"/>
    <mergeCell ref="D25:D26"/>
    <mergeCell ref="E25:E26"/>
    <mergeCell ref="F25:F26"/>
    <mergeCell ref="F41:F42"/>
    <mergeCell ref="B40:C40"/>
    <mergeCell ref="A41:A42"/>
    <mergeCell ref="B41:C42"/>
    <mergeCell ref="D41:D42"/>
    <mergeCell ref="E41:E42"/>
    <mergeCell ref="E1:F1"/>
    <mergeCell ref="F7:F8"/>
    <mergeCell ref="A3:F3"/>
    <mergeCell ref="A4:F4"/>
    <mergeCell ref="A5:F5"/>
    <mergeCell ref="A7:A8"/>
    <mergeCell ref="B7:B8"/>
    <mergeCell ref="C7:C8"/>
    <mergeCell ref="D7:D8"/>
    <mergeCell ref="E7:E8"/>
  </mergeCells>
  <phoneticPr fontId="14" type="noConversion"/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view="pageBreakPreview" zoomScaleNormal="80" zoomScaleSheetLayoutView="100" zoomScalePageLayoutView="80" workbookViewId="0">
      <selection activeCell="A2" sqref="A2"/>
    </sheetView>
  </sheetViews>
  <sheetFormatPr defaultColWidth="8.7109375" defaultRowHeight="12.75"/>
  <cols>
    <col min="1" max="1" width="5.42578125" style="6" customWidth="1"/>
    <col min="2" max="2" width="30.85546875" style="6" customWidth="1"/>
    <col min="3" max="3" width="29.7109375" style="6" customWidth="1"/>
    <col min="4" max="4" width="22.140625" style="6" customWidth="1"/>
    <col min="5" max="5" width="19" style="6" customWidth="1"/>
    <col min="6" max="6" width="18.5703125" style="6" customWidth="1"/>
    <col min="7" max="16384" width="8.7109375" style="6"/>
  </cols>
  <sheetData>
    <row r="1" spans="1:6" s="3" customFormat="1" ht="15">
      <c r="B1" s="3" t="s">
        <v>35</v>
      </c>
      <c r="D1" s="4"/>
      <c r="E1" s="38" t="s">
        <v>49</v>
      </c>
      <c r="F1" s="39"/>
    </row>
    <row r="2" spans="1:6" s="3" customFormat="1">
      <c r="B2" s="5"/>
      <c r="C2" s="2"/>
      <c r="D2" s="2"/>
      <c r="E2" s="2"/>
      <c r="F2" s="2"/>
    </row>
    <row r="3" spans="1:6" s="3" customFormat="1" ht="15">
      <c r="A3" s="42" t="s">
        <v>33</v>
      </c>
      <c r="B3" s="43"/>
      <c r="C3" s="43"/>
      <c r="D3" s="43"/>
      <c r="E3" s="43"/>
      <c r="F3" s="43"/>
    </row>
    <row r="4" spans="1:6" s="3" customFormat="1" ht="15">
      <c r="A4" s="44" t="s">
        <v>41</v>
      </c>
      <c r="B4" s="43"/>
      <c r="C4" s="43"/>
      <c r="D4" s="43"/>
      <c r="E4" s="43"/>
      <c r="F4" s="43"/>
    </row>
    <row r="5" spans="1:6" s="3" customFormat="1" ht="12.75" customHeight="1">
      <c r="A5" s="44" t="s">
        <v>40</v>
      </c>
      <c r="B5" s="43"/>
      <c r="C5" s="43"/>
      <c r="D5" s="43"/>
      <c r="E5" s="43"/>
      <c r="F5" s="43"/>
    </row>
    <row r="6" spans="1:6" s="3" customFormat="1" ht="15.75">
      <c r="A6" s="26" t="str">
        <f>HYPERLINK("#'Suma'!A1","wstecz")</f>
        <v>wstecz</v>
      </c>
      <c r="B6" s="1"/>
      <c r="C6" s="1"/>
      <c r="D6" s="1"/>
      <c r="E6" s="1"/>
      <c r="F6" s="1"/>
    </row>
    <row r="7" spans="1:6">
      <c r="A7" s="45" t="s">
        <v>4</v>
      </c>
      <c r="B7" s="45" t="s">
        <v>5</v>
      </c>
      <c r="C7" s="45" t="s">
        <v>6</v>
      </c>
      <c r="D7" s="45" t="s">
        <v>37</v>
      </c>
      <c r="E7" s="45" t="s">
        <v>38</v>
      </c>
      <c r="F7" s="40" t="s">
        <v>39</v>
      </c>
    </row>
    <row r="8" spans="1:6" ht="39" customHeight="1">
      <c r="A8" s="45"/>
      <c r="B8" s="45"/>
      <c r="C8" s="45"/>
      <c r="D8" s="45"/>
      <c r="E8" s="45"/>
      <c r="F8" s="41"/>
    </row>
    <row r="9" spans="1:6" ht="25.5" customHeight="1">
      <c r="A9" s="9">
        <v>1</v>
      </c>
      <c r="B9" s="9" t="s">
        <v>44</v>
      </c>
      <c r="C9" s="18" t="s">
        <v>45</v>
      </c>
      <c r="D9" s="27">
        <v>420</v>
      </c>
      <c r="E9" s="19"/>
      <c r="F9" s="19">
        <f>D9*E9</f>
        <v>0</v>
      </c>
    </row>
    <row r="10" spans="1:6" ht="25.5" customHeight="1">
      <c r="A10" s="9">
        <v>2</v>
      </c>
      <c r="B10" s="9" t="s">
        <v>46</v>
      </c>
      <c r="C10" s="18" t="s">
        <v>47</v>
      </c>
      <c r="D10" s="27">
        <v>10</v>
      </c>
      <c r="E10" s="19"/>
      <c r="F10" s="19">
        <f t="shared" ref="F10:F11" si="0">D10*E10</f>
        <v>0</v>
      </c>
    </row>
    <row r="11" spans="1:6" ht="25.5" customHeight="1">
      <c r="A11" s="9">
        <v>3</v>
      </c>
      <c r="B11" s="9" t="s">
        <v>52</v>
      </c>
      <c r="C11" s="18" t="s">
        <v>47</v>
      </c>
      <c r="D11" s="27">
        <v>60</v>
      </c>
      <c r="E11" s="19"/>
      <c r="F11" s="19">
        <f t="shared" si="0"/>
        <v>0</v>
      </c>
    </row>
    <row r="12" spans="1:6" ht="25.5" customHeight="1">
      <c r="A12" s="9">
        <v>4</v>
      </c>
      <c r="B12" s="31" t="s">
        <v>53</v>
      </c>
      <c r="C12" s="18" t="s">
        <v>47</v>
      </c>
      <c r="D12" s="27">
        <v>10</v>
      </c>
      <c r="E12" s="19"/>
      <c r="F12" s="19">
        <f>D12*E12</f>
        <v>0</v>
      </c>
    </row>
    <row r="13" spans="1:6" ht="25.5" customHeight="1">
      <c r="A13" s="9">
        <v>5</v>
      </c>
      <c r="B13" s="9" t="s">
        <v>50</v>
      </c>
      <c r="C13" s="18" t="s">
        <v>48</v>
      </c>
      <c r="D13" s="27">
        <v>4</v>
      </c>
      <c r="E13" s="19"/>
      <c r="F13" s="19">
        <f>D13*E13</f>
        <v>0</v>
      </c>
    </row>
    <row r="14" spans="1:6" ht="25.5" customHeight="1">
      <c r="A14" s="9">
        <v>6</v>
      </c>
      <c r="B14" s="9" t="s">
        <v>51</v>
      </c>
      <c r="C14" s="32" t="s">
        <v>48</v>
      </c>
      <c r="D14" s="27">
        <v>3</v>
      </c>
      <c r="E14" s="19"/>
      <c r="F14" s="19">
        <f t="shared" ref="F14" si="1">D14*E14</f>
        <v>0</v>
      </c>
    </row>
    <row r="15" spans="1:6" s="29" customFormat="1" ht="30" customHeight="1">
      <c r="A15" s="57" t="s">
        <v>3</v>
      </c>
      <c r="B15" s="58"/>
      <c r="C15" s="58"/>
      <c r="D15" s="58"/>
      <c r="E15" s="59"/>
      <c r="F15" s="28">
        <f>SUM(F9:F14)</f>
        <v>0</v>
      </c>
    </row>
  </sheetData>
  <mergeCells count="11">
    <mergeCell ref="A15:E15"/>
    <mergeCell ref="E1:F1"/>
    <mergeCell ref="A3:F3"/>
    <mergeCell ref="A4:F4"/>
    <mergeCell ref="A5:F5"/>
    <mergeCell ref="F7:F8"/>
    <mergeCell ref="A7:A8"/>
    <mergeCell ref="B7:B8"/>
    <mergeCell ref="C7:C8"/>
    <mergeCell ref="D7:D8"/>
    <mergeCell ref="E7:E8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view="pageBreakPreview" zoomScaleNormal="100" zoomScaleSheetLayoutView="100" zoomScalePageLayoutView="80" workbookViewId="0"/>
  </sheetViews>
  <sheetFormatPr defaultColWidth="8.7109375" defaultRowHeight="12.75"/>
  <cols>
    <col min="1" max="1" width="5.42578125" style="6" customWidth="1"/>
    <col min="2" max="2" width="30.85546875" style="6" customWidth="1"/>
    <col min="3" max="3" width="29.7109375" style="6" customWidth="1"/>
    <col min="4" max="4" width="22.140625" style="6" customWidth="1"/>
    <col min="5" max="5" width="19" style="6" customWidth="1"/>
    <col min="6" max="6" width="18.5703125" style="6" customWidth="1"/>
    <col min="7" max="16384" width="8.7109375" style="6"/>
  </cols>
  <sheetData>
    <row r="1" spans="1:6" s="3" customFormat="1" ht="15">
      <c r="B1" s="3" t="s">
        <v>35</v>
      </c>
      <c r="D1" s="4"/>
      <c r="E1" s="38" t="s">
        <v>49</v>
      </c>
      <c r="F1" s="39"/>
    </row>
    <row r="2" spans="1:6" s="3" customFormat="1">
      <c r="B2" s="5"/>
      <c r="C2" s="2"/>
      <c r="D2" s="2"/>
      <c r="E2" s="2"/>
      <c r="F2" s="2"/>
    </row>
    <row r="3" spans="1:6" s="3" customFormat="1" ht="15">
      <c r="A3" s="42" t="s">
        <v>33</v>
      </c>
      <c r="B3" s="43"/>
      <c r="C3" s="43"/>
      <c r="D3" s="43"/>
      <c r="E3" s="43"/>
      <c r="F3" s="43"/>
    </row>
    <row r="4" spans="1:6" s="3" customFormat="1" ht="15">
      <c r="A4" s="44" t="s">
        <v>42</v>
      </c>
      <c r="B4" s="43"/>
      <c r="C4" s="43"/>
      <c r="D4" s="43"/>
      <c r="E4" s="43"/>
      <c r="F4" s="43"/>
    </row>
    <row r="5" spans="1:6" s="3" customFormat="1" ht="12.75" customHeight="1">
      <c r="A5" s="44" t="s">
        <v>43</v>
      </c>
      <c r="B5" s="43"/>
      <c r="C5" s="43"/>
      <c r="D5" s="43"/>
      <c r="E5" s="43"/>
      <c r="F5" s="43"/>
    </row>
    <row r="6" spans="1:6" s="3" customFormat="1" ht="15.75">
      <c r="A6" s="26" t="str">
        <f>HYPERLINK("#'Suma'!A1","wstecz")</f>
        <v>wstecz</v>
      </c>
      <c r="B6" s="1"/>
      <c r="C6" s="1"/>
      <c r="D6" s="1"/>
      <c r="E6" s="1"/>
      <c r="F6" s="1"/>
    </row>
    <row r="7" spans="1:6">
      <c r="A7" s="45" t="s">
        <v>4</v>
      </c>
      <c r="B7" s="45" t="s">
        <v>5</v>
      </c>
      <c r="C7" s="45" t="s">
        <v>6</v>
      </c>
      <c r="D7" s="45" t="s">
        <v>37</v>
      </c>
      <c r="E7" s="45" t="s">
        <v>38</v>
      </c>
      <c r="F7" s="40" t="s">
        <v>39</v>
      </c>
    </row>
    <row r="8" spans="1:6" ht="39" customHeight="1">
      <c r="A8" s="45"/>
      <c r="B8" s="45"/>
      <c r="C8" s="45"/>
      <c r="D8" s="45"/>
      <c r="E8" s="45"/>
      <c r="F8" s="41"/>
    </row>
    <row r="9" spans="1:6" ht="25.5" customHeight="1">
      <c r="A9" s="9">
        <v>1</v>
      </c>
      <c r="B9" s="9" t="s">
        <v>44</v>
      </c>
      <c r="C9" s="18" t="s">
        <v>45</v>
      </c>
      <c r="D9" s="27">
        <v>24</v>
      </c>
      <c r="E9" s="19"/>
      <c r="F9" s="19">
        <f>D9*E9</f>
        <v>0</v>
      </c>
    </row>
    <row r="10" spans="1:6" ht="25.5" customHeight="1">
      <c r="A10" s="9">
        <v>2</v>
      </c>
      <c r="B10" s="9" t="s">
        <v>46</v>
      </c>
      <c r="C10" s="18" t="s">
        <v>47</v>
      </c>
      <c r="D10" s="27">
        <v>2</v>
      </c>
      <c r="E10" s="19"/>
      <c r="F10" s="19">
        <f t="shared" ref="F10:F11" si="0">D10*E10</f>
        <v>0</v>
      </c>
    </row>
    <row r="11" spans="1:6" ht="25.5" customHeight="1">
      <c r="A11" s="9">
        <v>3</v>
      </c>
      <c r="B11" s="9" t="s">
        <v>52</v>
      </c>
      <c r="C11" s="18" t="s">
        <v>47</v>
      </c>
      <c r="D11" s="27">
        <v>2</v>
      </c>
      <c r="E11" s="19"/>
      <c r="F11" s="19">
        <f t="shared" si="0"/>
        <v>0</v>
      </c>
    </row>
    <row r="12" spans="1:6" ht="25.5" customHeight="1">
      <c r="A12" s="9">
        <v>4</v>
      </c>
      <c r="B12" s="31" t="s">
        <v>53</v>
      </c>
      <c r="C12" s="18" t="s">
        <v>47</v>
      </c>
      <c r="D12" s="27">
        <v>2</v>
      </c>
      <c r="E12" s="19"/>
      <c r="F12" s="19">
        <f>D12*E12</f>
        <v>0</v>
      </c>
    </row>
    <row r="13" spans="1:6" s="29" customFormat="1" ht="30" customHeight="1">
      <c r="A13" s="57" t="s">
        <v>3</v>
      </c>
      <c r="B13" s="58"/>
      <c r="C13" s="58"/>
      <c r="D13" s="58"/>
      <c r="E13" s="59"/>
      <c r="F13" s="28">
        <f>SUM(F9:F12)</f>
        <v>0</v>
      </c>
    </row>
  </sheetData>
  <mergeCells count="11">
    <mergeCell ref="F7:F8"/>
    <mergeCell ref="A13:E13"/>
    <mergeCell ref="E1:F1"/>
    <mergeCell ref="A3:F3"/>
    <mergeCell ref="A4:F4"/>
    <mergeCell ref="A5:F5"/>
    <mergeCell ref="A7:A8"/>
    <mergeCell ref="B7:B8"/>
    <mergeCell ref="C7:C8"/>
    <mergeCell ref="D7:D8"/>
    <mergeCell ref="E7:E8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view="pageBreakPreview" zoomScaleNormal="10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Suma</vt:lpstr>
      <vt:lpstr>Część 1</vt:lpstr>
      <vt:lpstr>Część 2</vt:lpstr>
      <vt:lpstr>Część 3</vt:lpstr>
      <vt:lpstr>Arkusz1</vt:lpstr>
      <vt:lpstr>'Część 1'!Obszar_wydruku</vt:lpstr>
      <vt:lpstr>'Część 2'!Obszar_wydruku</vt:lpstr>
      <vt:lpstr>'Część 3'!Obszar_wydruku</vt:lpstr>
      <vt:lpstr>Suma!Obszar_wydruku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Elżbieta Błach</dc:creator>
  <dc:description/>
  <cp:lastModifiedBy>Aneta Bojdo</cp:lastModifiedBy>
  <cp:revision>1</cp:revision>
  <cp:lastPrinted>2024-08-07T07:01:43Z</cp:lastPrinted>
  <dcterms:created xsi:type="dcterms:W3CDTF">2022-05-19T07:08:26Z</dcterms:created>
  <dcterms:modified xsi:type="dcterms:W3CDTF">2024-11-25T14:53:46Z</dcterms:modified>
  <dc:language>pl-PL</dc:language>
</cp:coreProperties>
</file>