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DC_2016\user\sfelikowski\Pulpit\Szymon\2024\drogi w strefie przemysłowej\przetarg\dokumenty\06.11.2024 - nowy podział\"/>
    </mc:Choice>
  </mc:AlternateContent>
  <xr:revisionPtr revIDLastSave="0" documentId="13_ncr:1_{C84F5BE1-34EE-45F6-BC0A-474A238B3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J9" i="1"/>
  <c r="F12" i="1"/>
  <c r="O13" i="1" l="1"/>
  <c r="P9" i="1"/>
  <c r="J13" i="1"/>
  <c r="K9" i="1"/>
  <c r="P13" i="1" l="1"/>
  <c r="J14" i="1"/>
  <c r="O14" i="1" s="1"/>
  <c r="P14" i="1" s="1"/>
  <c r="K14" i="1"/>
  <c r="K13" i="1"/>
</calcChain>
</file>

<file path=xl/sharedStrings.xml><?xml version="1.0" encoding="utf-8"?>
<sst xmlns="http://schemas.openxmlformats.org/spreadsheetml/2006/main" count="35" uniqueCount="34">
  <si>
    <t>Nazwa robót</t>
  </si>
  <si>
    <t>Ilość</t>
  </si>
  <si>
    <t>Jednostka miary</t>
  </si>
  <si>
    <t>ROK</t>
  </si>
  <si>
    <t>ROBOTY PRZYGOTOWAWCZE</t>
  </si>
  <si>
    <t>Roboty pomiarowe przy liniowych robotach ziemnych</t>
  </si>
  <si>
    <t>L.p.</t>
  </si>
  <si>
    <t>1.</t>
  </si>
  <si>
    <t>1.1.</t>
  </si>
  <si>
    <t>szt.</t>
  </si>
  <si>
    <t>Kwiecień</t>
  </si>
  <si>
    <t>01 - 08 IV</t>
  </si>
  <si>
    <t>09 - 15 IV</t>
  </si>
  <si>
    <t>16 - 22 IV</t>
  </si>
  <si>
    <t>23 - 30 IV</t>
  </si>
  <si>
    <t>Maj</t>
  </si>
  <si>
    <t>01 - 06 V</t>
  </si>
  <si>
    <t>07 - 13 V</t>
  </si>
  <si>
    <t>14 - 20 V</t>
  </si>
  <si>
    <t>21 - 31 V</t>
  </si>
  <si>
    <t>Wartość robót [zł brutto]</t>
  </si>
  <si>
    <t>Planowane wykonanie miesięcznie brutto:</t>
  </si>
  <si>
    <t>[%]</t>
  </si>
  <si>
    <t>Planowane wykonanie miesięcznie narastająco brutto:</t>
  </si>
  <si>
    <t>wykonywanie robót w danym czasie</t>
  </si>
  <si>
    <t>Sporzadził:</t>
  </si>
  <si>
    <t>Zweryfikował:</t>
  </si>
  <si>
    <t>Inspektor Nadzoru:</t>
  </si>
  <si>
    <t>Zatwierdził:</t>
  </si>
  <si>
    <t>Zamawiający:</t>
  </si>
  <si>
    <t>Miejscowość, data</t>
  </si>
  <si>
    <t>Łącznie:</t>
  </si>
  <si>
    <t>Kierownik Robót:</t>
  </si>
  <si>
    <t>Harmonogram finansowo-rzeczowy
Nazwa zadania:  …..............
Umowa nr …..
Wykonawca: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</si>
</sst>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0" borderId="11" xfId="0" applyBorder="1"/>
    <xf numFmtId="16" fontId="0" fillId="0" borderId="11" xfId="0" applyNumberFormat="1" applyBorder="1"/>
    <xf numFmtId="164" fontId="0" fillId="0" borderId="12" xfId="0" applyNumberFormat="1" applyBorder="1"/>
    <xf numFmtId="164" fontId="0" fillId="0" borderId="16" xfId="0" applyNumberFormat="1" applyBorder="1"/>
    <xf numFmtId="164" fontId="0" fillId="0" borderId="11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64" fontId="0" fillId="0" borderId="29" xfId="0" applyNumberFormat="1" applyBorder="1"/>
    <xf numFmtId="164" fontId="0" fillId="0" borderId="26" xfId="0" applyNumberFormat="1" applyBorder="1"/>
    <xf numFmtId="10" fontId="0" fillId="0" borderId="30" xfId="0" applyNumberFormat="1" applyBorder="1"/>
    <xf numFmtId="0" fontId="0" fillId="0" borderId="33" xfId="0" applyBorder="1"/>
    <xf numFmtId="0" fontId="0" fillId="0" borderId="34" xfId="0" applyBorder="1"/>
    <xf numFmtId="164" fontId="0" fillId="0" borderId="34" xfId="0" applyNumberFormat="1" applyBorder="1"/>
    <xf numFmtId="10" fontId="0" fillId="0" borderId="35" xfId="0" applyNumberFormat="1" applyBorder="1"/>
    <xf numFmtId="0" fontId="0" fillId="0" borderId="21" xfId="0" applyBorder="1"/>
    <xf numFmtId="0" fontId="0" fillId="0" borderId="22" xfId="0" applyBorder="1"/>
    <xf numFmtId="164" fontId="0" fillId="0" borderId="22" xfId="0" applyNumberFormat="1" applyBorder="1"/>
    <xf numFmtId="10" fontId="0" fillId="0" borderId="23" xfId="0" applyNumberFormat="1" applyBorder="1"/>
    <xf numFmtId="0" fontId="2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27" xfId="0" applyNumberFormat="1" applyBorder="1" applyAlignment="1">
      <alignment horizontal="center" vertical="center" wrapText="1"/>
    </xf>
    <xf numFmtId="10" fontId="0" fillId="0" borderId="28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0" fontId="0" fillId="0" borderId="30" xfId="0" applyNumberFormat="1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7"/>
  <sheetViews>
    <sheetView tabSelected="1" zoomScale="85" zoomScaleNormal="85" workbookViewId="0">
      <selection activeCell="C19" sqref="C19"/>
    </sheetView>
  </sheetViews>
  <sheetFormatPr defaultRowHeight="15" x14ac:dyDescent="0.25"/>
  <cols>
    <col min="2" max="2" width="4.140625" bestFit="1" customWidth="1"/>
    <col min="3" max="3" width="88.5703125" customWidth="1"/>
    <col min="5" max="5" width="13.7109375" customWidth="1"/>
    <col min="6" max="6" width="13.42578125" customWidth="1"/>
    <col min="7" max="7" width="9.85546875" bestFit="1" customWidth="1"/>
    <col min="9" max="10" width="9.85546875" bestFit="1" customWidth="1"/>
    <col min="11" max="11" width="9.85546875" style="8" customWidth="1"/>
    <col min="12" max="12" width="9.28515625" bestFit="1" customWidth="1"/>
    <col min="13" max="14" width="9.85546875" bestFit="1" customWidth="1"/>
    <col min="15" max="15" width="10.85546875" bestFit="1" customWidth="1"/>
    <col min="16" max="16" width="9.85546875" customWidth="1"/>
  </cols>
  <sheetData>
    <row r="1" spans="2:16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2:16" ht="15.75" thickBot="1" x14ac:dyDescent="0.3">
      <c r="G3" s="58"/>
      <c r="H3" s="58"/>
      <c r="I3" s="58"/>
      <c r="J3" s="58"/>
      <c r="K3" s="58"/>
      <c r="L3" s="58"/>
      <c r="M3" s="58"/>
      <c r="N3" s="58"/>
      <c r="O3" s="58"/>
      <c r="P3" s="1"/>
    </row>
    <row r="4" spans="2:16" ht="72" customHeight="1" thickBot="1" x14ac:dyDescent="0.3">
      <c r="B4" s="32" t="s">
        <v>33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2:16" ht="15.75" thickBot="1" x14ac:dyDescent="0.3">
      <c r="B5" s="30" t="s">
        <v>6</v>
      </c>
      <c r="C5" s="28" t="s">
        <v>0</v>
      </c>
      <c r="D5" s="28" t="s">
        <v>1</v>
      </c>
      <c r="E5" s="62" t="s">
        <v>2</v>
      </c>
      <c r="F5" s="48" t="s">
        <v>20</v>
      </c>
      <c r="G5" s="45" t="s">
        <v>3</v>
      </c>
      <c r="H5" s="46"/>
      <c r="I5" s="46"/>
      <c r="J5" s="46"/>
      <c r="K5" s="46"/>
      <c r="L5" s="46"/>
      <c r="M5" s="46"/>
      <c r="N5" s="46"/>
      <c r="O5" s="46"/>
      <c r="P5" s="47"/>
    </row>
    <row r="6" spans="2:16" x14ac:dyDescent="0.25">
      <c r="B6" s="31"/>
      <c r="C6" s="29"/>
      <c r="D6" s="29"/>
      <c r="E6" s="37"/>
      <c r="F6" s="49"/>
      <c r="G6" s="59" t="s">
        <v>10</v>
      </c>
      <c r="H6" s="60"/>
      <c r="I6" s="60"/>
      <c r="J6" s="60"/>
      <c r="K6" s="61"/>
      <c r="L6" s="59" t="s">
        <v>15</v>
      </c>
      <c r="M6" s="60"/>
      <c r="N6" s="60"/>
      <c r="O6" s="60"/>
      <c r="P6" s="61"/>
    </row>
    <row r="7" spans="2:16" ht="30.75" customHeight="1" x14ac:dyDescent="0.25">
      <c r="B7" s="31"/>
      <c r="C7" s="29"/>
      <c r="D7" s="29"/>
      <c r="E7" s="37"/>
      <c r="F7" s="49"/>
      <c r="G7" s="35" t="s">
        <v>11</v>
      </c>
      <c r="H7" s="37" t="s">
        <v>12</v>
      </c>
      <c r="I7" s="37" t="s">
        <v>13</v>
      </c>
      <c r="J7" s="37" t="s">
        <v>14</v>
      </c>
      <c r="K7" s="38" t="s">
        <v>22</v>
      </c>
      <c r="L7" s="40" t="s">
        <v>16</v>
      </c>
      <c r="M7" s="50" t="s">
        <v>17</v>
      </c>
      <c r="N7" s="50" t="s">
        <v>18</v>
      </c>
      <c r="O7" s="50" t="s">
        <v>19</v>
      </c>
      <c r="P7" s="63" t="s">
        <v>22</v>
      </c>
    </row>
    <row r="8" spans="2:16" x14ac:dyDescent="0.25">
      <c r="B8" s="9" t="s">
        <v>7</v>
      </c>
      <c r="C8" s="4" t="s">
        <v>4</v>
      </c>
      <c r="D8" s="42"/>
      <c r="E8" s="43"/>
      <c r="F8" s="44"/>
      <c r="G8" s="36"/>
      <c r="H8" s="37"/>
      <c r="I8" s="37"/>
      <c r="J8" s="37"/>
      <c r="K8" s="39"/>
      <c r="L8" s="41"/>
      <c r="M8" s="51"/>
      <c r="N8" s="51"/>
      <c r="O8" s="51"/>
      <c r="P8" s="64"/>
    </row>
    <row r="9" spans="2:16" x14ac:dyDescent="0.25">
      <c r="B9" s="10" t="s">
        <v>8</v>
      </c>
      <c r="C9" s="2" t="s">
        <v>5</v>
      </c>
      <c r="D9" s="2">
        <v>1</v>
      </c>
      <c r="E9" s="3" t="s">
        <v>9</v>
      </c>
      <c r="F9" s="11">
        <v>10000</v>
      </c>
      <c r="G9" s="13"/>
      <c r="H9" s="6"/>
      <c r="I9" s="6"/>
      <c r="J9" s="6">
        <f>0.6*F9</f>
        <v>6000</v>
      </c>
      <c r="K9" s="14">
        <f>J9/F9</f>
        <v>0.6</v>
      </c>
      <c r="L9" s="13"/>
      <c r="M9" s="7"/>
      <c r="N9" s="6"/>
      <c r="O9" s="6">
        <f>0.4*F9</f>
        <v>4000</v>
      </c>
      <c r="P9" s="14">
        <f>O9/F9</f>
        <v>0.4</v>
      </c>
    </row>
    <row r="10" spans="2:16" x14ac:dyDescent="0.25">
      <c r="B10" s="9"/>
      <c r="C10" s="2"/>
      <c r="D10" s="2"/>
      <c r="E10" s="2"/>
      <c r="F10" s="11"/>
      <c r="G10" s="13"/>
      <c r="H10" s="5"/>
      <c r="I10" s="5"/>
      <c r="J10" s="5"/>
      <c r="K10" s="15"/>
      <c r="L10" s="13"/>
      <c r="M10" s="5"/>
      <c r="N10" s="5"/>
      <c r="O10" s="5"/>
      <c r="P10" s="15"/>
    </row>
    <row r="11" spans="2:16" x14ac:dyDescent="0.25">
      <c r="B11" s="9"/>
      <c r="C11" s="2"/>
      <c r="D11" s="2"/>
      <c r="E11" s="2"/>
      <c r="F11" s="11"/>
      <c r="G11" s="13"/>
      <c r="H11" s="5"/>
      <c r="I11" s="5"/>
      <c r="J11" s="5"/>
      <c r="K11" s="15"/>
      <c r="L11" s="13"/>
      <c r="M11" s="5"/>
      <c r="N11" s="5"/>
      <c r="O11" s="5"/>
      <c r="P11" s="15"/>
    </row>
    <row r="12" spans="2:16" ht="15.75" thickBot="1" x14ac:dyDescent="0.3">
      <c r="B12" s="52" t="s">
        <v>31</v>
      </c>
      <c r="C12" s="53"/>
      <c r="D12" s="53"/>
      <c r="E12" s="53"/>
      <c r="F12" s="12">
        <f t="shared" ref="F12" si="0">SUM(F9:F11)</f>
        <v>10000</v>
      </c>
      <c r="G12" s="16"/>
      <c r="H12" s="17"/>
      <c r="I12" s="17"/>
      <c r="J12" s="17"/>
      <c r="K12" s="18"/>
      <c r="L12" s="16"/>
      <c r="M12" s="17"/>
      <c r="N12" s="17"/>
      <c r="O12" s="17"/>
      <c r="P12" s="18"/>
    </row>
    <row r="13" spans="2:16" ht="15.75" thickBot="1" x14ac:dyDescent="0.3">
      <c r="B13" s="54" t="s">
        <v>21</v>
      </c>
      <c r="C13" s="55"/>
      <c r="D13" s="55"/>
      <c r="E13" s="55"/>
      <c r="F13" s="56"/>
      <c r="G13" s="23"/>
      <c r="H13" s="24"/>
      <c r="I13" s="24"/>
      <c r="J13" s="25">
        <f>SUM(J9:J12)</f>
        <v>6000</v>
      </c>
      <c r="K13" s="26">
        <f>J13/F12</f>
        <v>0.6</v>
      </c>
      <c r="L13" s="23"/>
      <c r="M13" s="24"/>
      <c r="N13" s="24"/>
      <c r="O13" s="25">
        <f>SUM(O9:O12)</f>
        <v>4000</v>
      </c>
      <c r="P13" s="26">
        <f>O13/F12</f>
        <v>0.4</v>
      </c>
    </row>
    <row r="14" spans="2:16" ht="15.75" thickBot="1" x14ac:dyDescent="0.3">
      <c r="B14" s="52" t="s">
        <v>23</v>
      </c>
      <c r="C14" s="53"/>
      <c r="D14" s="53"/>
      <c r="E14" s="53"/>
      <c r="F14" s="57"/>
      <c r="G14" s="19"/>
      <c r="H14" s="20"/>
      <c r="I14" s="20"/>
      <c r="J14" s="21">
        <f>SUM(J10:J13)</f>
        <v>6000</v>
      </c>
      <c r="K14" s="22">
        <f>J13/F12</f>
        <v>0.6</v>
      </c>
      <c r="L14" s="19"/>
      <c r="M14" s="20"/>
      <c r="N14" s="20"/>
      <c r="O14" s="21">
        <f>O13+J14</f>
        <v>10000</v>
      </c>
      <c r="P14" s="22">
        <f>O14/F12</f>
        <v>1</v>
      </c>
    </row>
    <row r="17" spans="5:14" x14ac:dyDescent="0.25">
      <c r="F17" t="s">
        <v>24</v>
      </c>
    </row>
    <row r="19" spans="5:14" x14ac:dyDescent="0.25">
      <c r="E19" t="s">
        <v>25</v>
      </c>
      <c r="G19" t="s">
        <v>26</v>
      </c>
      <c r="N19" t="s">
        <v>28</v>
      </c>
    </row>
    <row r="20" spans="5:14" x14ac:dyDescent="0.25">
      <c r="E20" t="s">
        <v>32</v>
      </c>
      <c r="G20" t="s">
        <v>27</v>
      </c>
      <c r="N20" t="s">
        <v>29</v>
      </c>
    </row>
    <row r="27" spans="5:14" x14ac:dyDescent="0.25">
      <c r="L27" t="s">
        <v>30</v>
      </c>
    </row>
  </sheetData>
  <mergeCells count="25">
    <mergeCell ref="B12:E12"/>
    <mergeCell ref="B13:F13"/>
    <mergeCell ref="B14:F14"/>
    <mergeCell ref="G3:O3"/>
    <mergeCell ref="G6:K6"/>
    <mergeCell ref="L6:P6"/>
    <mergeCell ref="E5:E7"/>
    <mergeCell ref="D5:D7"/>
    <mergeCell ref="N7:N8"/>
    <mergeCell ref="O7:O8"/>
    <mergeCell ref="P7:P8"/>
    <mergeCell ref="B1:P2"/>
    <mergeCell ref="C5:C7"/>
    <mergeCell ref="B5:B7"/>
    <mergeCell ref="B4:P4"/>
    <mergeCell ref="G7:G8"/>
    <mergeCell ref="H7:H8"/>
    <mergeCell ref="I7:I8"/>
    <mergeCell ref="J7:J8"/>
    <mergeCell ref="K7:K8"/>
    <mergeCell ref="L7:L8"/>
    <mergeCell ref="D8:F8"/>
    <mergeCell ref="G5:P5"/>
    <mergeCell ref="F5:F7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443CB250CAD448BAA5B2FCBC67C36C" ma:contentTypeVersion="12" ma:contentTypeDescription="Utwórz nowy dokument." ma:contentTypeScope="" ma:versionID="1a7a224e81a751508bc27f555044dfa7">
  <xsd:schema xmlns:xsd="http://www.w3.org/2001/XMLSchema" xmlns:xs="http://www.w3.org/2001/XMLSchema" xmlns:p="http://schemas.microsoft.com/office/2006/metadata/properties" xmlns:ns2="317904b1-faed-4efd-b060-33cd10b35aa4" xmlns:ns3="7b13a991-cc34-4b08-bd9d-cbb88d824e46" targetNamespace="http://schemas.microsoft.com/office/2006/metadata/properties" ma:root="true" ma:fieldsID="fb8f004b3fcd96fcd0e2174307aa71f3" ns2:_="" ns3:_="">
    <xsd:import namespace="317904b1-faed-4efd-b060-33cd10b35aa4"/>
    <xsd:import namespace="7b13a991-cc34-4b08-bd9d-cbb88d824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04b1-faed-4efd-b060-33cd10b35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eea16e7-9b23-4043-9b34-36aa3356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a991-cc34-4b08-bd9d-cbb88d824e4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0dc665-8cd8-4bd2-92b7-c9bd521f6807}" ma:internalName="TaxCatchAll" ma:showField="CatchAllData" ma:web="7b13a991-cc34-4b08-bd9d-cbb88d82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7904b1-faed-4efd-b060-33cd10b35aa4">
      <Terms xmlns="http://schemas.microsoft.com/office/infopath/2007/PartnerControls"/>
    </lcf76f155ced4ddcb4097134ff3c332f>
    <TaxCatchAll xmlns="7b13a991-cc34-4b08-bd9d-cbb88d824e46" xsi:nil="true"/>
  </documentManagement>
</p:properties>
</file>

<file path=customXml/itemProps1.xml><?xml version="1.0" encoding="utf-8"?>
<ds:datastoreItem xmlns:ds="http://schemas.openxmlformats.org/officeDocument/2006/customXml" ds:itemID="{27F803E9-AA4B-4CD0-91FF-D3B8BBD807FF}"/>
</file>

<file path=customXml/itemProps2.xml><?xml version="1.0" encoding="utf-8"?>
<ds:datastoreItem xmlns:ds="http://schemas.openxmlformats.org/officeDocument/2006/customXml" ds:itemID="{4529E7A8-E357-4A18-93E3-C7D66CF6BEB8}"/>
</file>

<file path=customXml/itemProps3.xml><?xml version="1.0" encoding="utf-8"?>
<ds:datastoreItem xmlns:ds="http://schemas.openxmlformats.org/officeDocument/2006/customXml" ds:itemID="{DECD24A7-786F-4D70-895A-F76C86839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Felikowski</dc:creator>
  <cp:lastModifiedBy>Szymon Felikowski</cp:lastModifiedBy>
  <cp:lastPrinted>2020-02-20T06:46:27Z</cp:lastPrinted>
  <dcterms:created xsi:type="dcterms:W3CDTF">2018-03-27T11:32:46Z</dcterms:created>
  <dcterms:modified xsi:type="dcterms:W3CDTF">2024-11-12T08:59:44Z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0x0101003F443CB250CAD448BAA5B2FCBC67C36C</vt:lpwstr>
  </property>
  <property fmtid="{D5CDD505-2E9C-101B-9397-08002B2CF9AE}" pid="3" name="MediaServiceImageTags">
    <vt:lpwstr/>
  </property>
</Properties>
</file>