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2561F237-DF14-42DC-858C-25C4F0C3B5E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Tabela e.r. - branża budowlana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1" i="1" l="1"/>
  <c r="E42" i="1" s="1"/>
</calcChain>
</file>

<file path=xl/sharedStrings.xml><?xml version="1.0" encoding="utf-8"?>
<sst xmlns="http://schemas.openxmlformats.org/spreadsheetml/2006/main" count="108" uniqueCount="79">
  <si>
    <t>Tabela elementów ryczałtowych  dla zadanie: „Budowa drogi w miejscowości Połczyno "</t>
  </si>
  <si>
    <t>POZ.</t>
  </si>
  <si>
    <t>ELEMENT ROBÓT</t>
  </si>
  <si>
    <t>JM</t>
  </si>
  <si>
    <t>ILOŚĆ</t>
  </si>
  <si>
    <t>WARTOŚĆ NETTO</t>
  </si>
  <si>
    <t>Roboty Przygotowawcze</t>
  </si>
  <si>
    <t>1</t>
  </si>
  <si>
    <t>Roboty pomiarowe przy liniowych robotach ziemnych - trasa drogi w terenie równinnym</t>
  </si>
  <si>
    <t>kpl</t>
  </si>
  <si>
    <t>2</t>
  </si>
  <si>
    <t>Ścinanie drzew piłą mechaniczną (śr. 26-35 cm) szt. wraz z karczowaniem pni, wywozem i utylizacją we własnym zakresie</t>
  </si>
  <si>
    <t>3</t>
  </si>
  <si>
    <t>Mechaniczne rozebranie nawierzchni żwirowej do 20 cm wraz z wywozem i zagospodarowaniu materiału przez Wykonawcę</t>
  </si>
  <si>
    <t>4</t>
  </si>
  <si>
    <t>Rozebranie nawierzchni z elementów betonowych z wypełnieniem spoin piaskiem wraz z wywozem i zagospodarowaniu materiału przez Wykonawcę</t>
  </si>
  <si>
    <t>5</t>
  </si>
  <si>
    <t>Rozebranie oporników betonowych 12x25 cm na podsypce cementowo-piaskowej i ławie betonowej z oporem wraz z wywozem i
utylizacją we własnym zakresie</t>
  </si>
  <si>
    <t>6</t>
  </si>
  <si>
    <t>Usunięcie warstwy ziemi urodzajnej (humusu) o grubości 15 cm</t>
  </si>
  <si>
    <t>7</t>
  </si>
  <si>
    <t>Roboty ziemne wykonywane koparkami podsiębiernymi 0.60 m3 na odkład w gruncie kat. III</t>
  </si>
  <si>
    <t>8</t>
  </si>
  <si>
    <t>Wywóz ziemi i urobku samochodami samowyładowczymi do miejsca zapewnionego przez Wykonawcę wraz z kosztami utylizacji</t>
  </si>
  <si>
    <t>9</t>
  </si>
  <si>
    <t>Regulacja pionowa studzienek dla zaworów wodociągowych</t>
  </si>
  <si>
    <t>10</t>
  </si>
  <si>
    <t>Regulacja pionowa studzienek telefonicznych</t>
  </si>
  <si>
    <t>11</t>
  </si>
  <si>
    <t>Ręczne kopanie rowów dla kabli o głębokości do 0,8 m i szerokości dna do 0.4 w gruncie kat. III. Wykop ręczny pod rury ochronne dwudzielne
kabli (30% trasy).</t>
  </si>
  <si>
    <t>12</t>
  </si>
  <si>
    <t>Kopanie koparkami podsiębiernymi rowów dla kabli o głębokości do 0,8 m i szerokości dna do 0.4 m w gruncie kat. III-IV. Wykop mechaniczny
pod rury ochronne dwudzielne kabli energetyczny nn 0,4kV (70% trasy).</t>
  </si>
  <si>
    <t>13</t>
  </si>
  <si>
    <t>Układanie rur ochronnych z PCW o średnicy do 110 mm w wykopie. Układanie rur ochronnych dwudzielnych A110PS w wykopie otwartym.</t>
  </si>
  <si>
    <t>14</t>
  </si>
  <si>
    <t>Nasypanie warstwy piasku na dno rowu kablowego o szer.do 0.4 m 10cm pod rurą osłonową Krotność = 2</t>
  </si>
  <si>
    <t>15</t>
  </si>
  <si>
    <t>Ręczne zasypywanie rowów dla kabli o głębokości do 0.6 m i szerokości dna do 0.4 m w gruncie kat. III Ręczne zasypywanie rur
ochronnych dwudzielnych kabli energetycznych nn 0,4kV (30% trasy).</t>
  </si>
  <si>
    <t>16</t>
  </si>
  <si>
    <t>Mechaniczne zasypywanie spycharkami rowów dla kabli o głębokości do 0.6 m i szerokości dna do 0.4 m w gruncie kat. III-IV. Mechaniczne
zasypywanie rur ochronnych dwudzielnych kabli energetycznych nn 0,4kV (70% trasy).</t>
  </si>
  <si>
    <t>17</t>
  </si>
  <si>
    <t>Zagęszczanie nasypów z gruntu spoistego kat. III ubijakami mechanicznymi – współczynnik zagęszczenia Js=1.00)</t>
  </si>
  <si>
    <t>18</t>
  </si>
  <si>
    <t>Mechaniczne profilowanie i zagęszczenie podłoża pod warstwy konstrukcyjne nawierzchni - jezdnia, zjazdy</t>
  </si>
  <si>
    <t>19</t>
  </si>
  <si>
    <t>Warstwa mrozoochronna z mieszanki związanej cementem C1,5/2,0, grubość warstwy po zagęszczeniu 20 cm - jezdnia, zjazdy</t>
  </si>
  <si>
    <t>20</t>
  </si>
  <si>
    <t>Warstwa górna podbudowy z mieszanki niezwiązanej z kruszywa stabilizowanego mechanicznie o grubości po zagęszczeniu 20 cm - jezdnia, zjazdy</t>
  </si>
  <si>
    <t>21</t>
  </si>
  <si>
    <t>Nawierzchnie z kostki brukowej betonowej grubości 8 cm na podsypce cementowo- piaskowej z wypełnieniem spoin piaskiem -jezdnia (kolor szary)</t>
  </si>
  <si>
    <t>22</t>
  </si>
  <si>
    <t>Nawierzchnie z kostki brukowej betonowej grubości 8 cm na podsypce cementowo- piaskowej z wypełnieniem spoin piaskiem – zjazdy (kolor grafit)</t>
  </si>
  <si>
    <t>23</t>
  </si>
  <si>
    <t>Krawężniki/oporniki betonowe wtopione o wymiarach 12x25 cm na ławie betonowej z oporem z betonu C12/15 i podsypce cementowo-piaskowej</t>
  </si>
  <si>
    <t>24</t>
  </si>
  <si>
    <t>Mechaniczne profilowanie i zagęszczenie podłoża pod pobocza gruntowe</t>
  </si>
  <si>
    <t>25</t>
  </si>
  <si>
    <t>Wykonanie poboczy gruntowych – warstwa dolna jako podsypka piaskowa z zagęszczeniem mechanicznym - 10 cm grubości warstwy po zagęszczeniu</t>
  </si>
  <si>
    <t>26</t>
  </si>
  <si>
    <t>Wykonanie poboczy gruntowych – warstwa górna z mieszanki niezwiązanej o uziarnieniu 0/31,5 z kruszywem C90/3 o grubości po zagęszczeniu 15 cm</t>
  </si>
  <si>
    <t>27</t>
  </si>
  <si>
    <t>Plantowanie, profilowanie i oczyszczenie terenu poboczy, skarp i korony nasypów - kat. gruntu I-III</t>
  </si>
  <si>
    <t>28</t>
  </si>
  <si>
    <t>Humusowanie i obsianie terenu przy gr. warstwy humusu 5 cm</t>
  </si>
  <si>
    <t>29</t>
  </si>
  <si>
    <t>Słupki do znaków drogowych z rur stalowych o śr. 70 mm w tym proste i z wysięgnikami</t>
  </si>
  <si>
    <t>30</t>
  </si>
  <si>
    <t>Przymocowanie tablic znaków drogowych zakazu, nakazu, ostrzegawczych, informacyjnych o powierzchni ponad 0.3 m2</t>
  </si>
  <si>
    <t>31</t>
  </si>
  <si>
    <t>32</t>
  </si>
  <si>
    <t>Elementy ulic</t>
  </si>
  <si>
    <t>CAŁOŚĆ NETTO</t>
  </si>
  <si>
    <t>CAŁOŚĆ BRUTTO</t>
  </si>
  <si>
    <t>Roboty ziemne</t>
  </si>
  <si>
    <t xml:space="preserve">Urządzenia odwadniające i regulacja pionowa urzadzeń podziemnych </t>
  </si>
  <si>
    <t xml:space="preserve">Zabezpieczenie isniejącej podziemnej infrastruktury kablowej </t>
  </si>
  <si>
    <t>Nawierzchnie</t>
  </si>
  <si>
    <t>Roboty wykończeniowe</t>
  </si>
  <si>
    <t>Organizacja ruchu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</si>
</sst>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9" x14ac:knownFonts="1">
    <font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BDBDB"/>
        <bgColor rgb="FFD9D9D9"/>
      </patternFill>
    </fill>
    <fill>
      <patternFill patternType="solid">
        <fgColor rgb="FFFFD966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BDBDB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7" fillId="0" borderId="0" applyBorder="0" applyProtection="0"/>
    <xf numFmtId="0" fontId="7" fillId="2" borderId="0" applyBorder="0" applyProtection="0"/>
    <xf numFmtId="0" fontId="7" fillId="3" borderId="0" applyBorder="0" applyProtection="0"/>
  </cellStyleXfs>
  <cellXfs count="34">
    <xf numFmtId="0" fontId="0" fillId="0" borderId="0" xfId="0"/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1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4" fillId="2" borderId="1" xfId="2" applyFont="1" applyBorder="1" applyAlignment="1" applyProtection="1">
      <alignment wrapText="1"/>
    </xf>
    <xf numFmtId="0" fontId="3" fillId="5" borderId="1" xfId="0" applyFont="1" applyFill="1" applyBorder="1" applyAlignment="1">
      <alignment horizontal="center" vertical="center" wrapText="1"/>
    </xf>
    <xf numFmtId="164" fontId="3" fillId="5" borderId="1" xfId="1" applyFont="1" applyFill="1" applyBorder="1" applyAlignment="1" applyProtection="1">
      <alignment horizontal="center" vertical="center" wrapText="1"/>
    </xf>
    <xf numFmtId="49" fontId="1" fillId="0" borderId="1" xfId="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/>
    </xf>
    <xf numFmtId="164" fontId="1" fillId="0" borderId="1" xfId="1" applyFont="1" applyBorder="1" applyAlignment="1" applyProtection="1">
      <alignment horizontal="center" vertical="center" wrapText="1"/>
    </xf>
    <xf numFmtId="0" fontId="1" fillId="0" borderId="1" xfId="1" applyNumberFormat="1" applyFont="1" applyBorder="1" applyAlignment="1" applyProtection="1">
      <alignment horizontal="center" vertical="center" wrapText="1"/>
    </xf>
    <xf numFmtId="0" fontId="4" fillId="2" borderId="1" xfId="2" applyFont="1" applyBorder="1" applyProtection="1"/>
    <xf numFmtId="0" fontId="5" fillId="0" borderId="1" xfId="0" applyFont="1" applyBorder="1"/>
    <xf numFmtId="49" fontId="5" fillId="2" borderId="1" xfId="2" applyNumberFormat="1" applyFont="1" applyBorder="1" applyAlignment="1" applyProtection="1">
      <alignment horizontal="center" vertical="center" wrapText="1"/>
    </xf>
    <xf numFmtId="164" fontId="5" fillId="2" borderId="1" xfId="2" applyNumberFormat="1" applyFont="1" applyBorder="1" applyAlignment="1" applyProtection="1">
      <alignment horizontal="center" vertical="center" wrapText="1"/>
    </xf>
    <xf numFmtId="0" fontId="5" fillId="2" borderId="1" xfId="2" applyFont="1" applyBorder="1" applyAlignment="1" applyProtection="1">
      <alignment horizontal="center" vertical="center" wrapText="1"/>
    </xf>
    <xf numFmtId="49" fontId="5" fillId="3" borderId="1" xfId="3" applyNumberFormat="1" applyFont="1" applyBorder="1" applyAlignment="1" applyProtection="1">
      <alignment horizontal="center" vertical="center" wrapText="1"/>
    </xf>
    <xf numFmtId="0" fontId="5" fillId="3" borderId="1" xfId="3" applyFont="1" applyBorder="1" applyAlignment="1" applyProtection="1">
      <alignment horizontal="left" vertical="center" wrapText="1"/>
    </xf>
    <xf numFmtId="0" fontId="5" fillId="3" borderId="1" xfId="3" applyFont="1" applyBorder="1" applyAlignment="1" applyProtection="1">
      <alignment horizontal="center" vertical="center" wrapText="1"/>
    </xf>
    <xf numFmtId="164" fontId="5" fillId="3" borderId="1" xfId="3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2" borderId="1" xfId="2" applyBorder="1" applyProtection="1"/>
    <xf numFmtId="0" fontId="7" fillId="2" borderId="1" xfId="2" applyBorder="1"/>
    <xf numFmtId="0" fontId="8" fillId="2" borderId="1" xfId="2" applyFont="1" applyBorder="1"/>
  </cellXfs>
  <cellStyles count="4">
    <cellStyle name="Excel Built-in 40% - Accent3" xfId="2" xr:uid="{00000000-0005-0000-0000-000006000000}"/>
    <cellStyle name="Excel Built-in 60% - Accent4" xfId="3" xr:uid="{00000000-0005-0000-0000-000007000000}"/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zoomScale="80" zoomScaleNormal="80" workbookViewId="0">
      <selection activeCell="B3" sqref="B3"/>
    </sheetView>
  </sheetViews>
  <sheetFormatPr defaultColWidth="8.85546875" defaultRowHeight="15.75" x14ac:dyDescent="0.25"/>
  <cols>
    <col min="1" max="1" width="14.140625" style="2" customWidth="1"/>
    <col min="2" max="2" width="144" style="3" customWidth="1"/>
    <col min="3" max="3" width="10.85546875" style="4" customWidth="1"/>
    <col min="4" max="4" width="8.5703125" style="4" customWidth="1"/>
    <col min="5" max="5" width="19.140625" style="5" customWidth="1"/>
    <col min="6" max="6" width="14.7109375" style="4" customWidth="1"/>
    <col min="7" max="7" width="13.5703125" style="4" customWidth="1"/>
    <col min="8" max="8" width="15.28515625" style="4" customWidth="1"/>
    <col min="9" max="9" width="13.5703125" style="4" customWidth="1"/>
    <col min="10" max="11" width="12.42578125" style="4" customWidth="1"/>
    <col min="12" max="16384" width="8.85546875" style="4"/>
  </cols>
  <sheetData>
    <row r="1" spans="1:5" s="7" customFormat="1" ht="40.5" customHeight="1" x14ac:dyDescent="0.25">
      <c r="A1" s="1" t="s">
        <v>0</v>
      </c>
      <c r="B1" s="1"/>
      <c r="C1" s="1"/>
      <c r="D1" s="1"/>
      <c r="E1" s="1"/>
    </row>
    <row r="2" spans="1:5" s="7" customFormat="1" ht="24.75" customHeight="1" x14ac:dyDescent="0.25">
      <c r="A2" s="8" t="s">
        <v>1</v>
      </c>
      <c r="B2" s="9" t="s">
        <v>2</v>
      </c>
      <c r="C2" s="10" t="s">
        <v>3</v>
      </c>
      <c r="D2" s="10" t="s">
        <v>4</v>
      </c>
      <c r="E2" s="11" t="s">
        <v>5</v>
      </c>
    </row>
    <row r="3" spans="1:5" s="7" customFormat="1" ht="24.75" customHeight="1" x14ac:dyDescent="0.25">
      <c r="A3" s="12"/>
      <c r="B3" s="13" t="s">
        <v>6</v>
      </c>
      <c r="C3" s="14"/>
      <c r="D3" s="14"/>
      <c r="E3" s="15"/>
    </row>
    <row r="4" spans="1:5" s="5" customFormat="1" ht="24.75" customHeight="1" x14ac:dyDescent="0.25">
      <c r="A4" s="16" t="s">
        <v>7</v>
      </c>
      <c r="B4" s="17" t="s">
        <v>8</v>
      </c>
      <c r="C4" s="18" t="s">
        <v>9</v>
      </c>
      <c r="D4" s="19">
        <v>1</v>
      </c>
      <c r="E4" s="18"/>
    </row>
    <row r="5" spans="1:5" s="5" customFormat="1" ht="23.25" customHeight="1" x14ac:dyDescent="0.25">
      <c r="A5" s="16" t="s">
        <v>10</v>
      </c>
      <c r="B5" s="17" t="s">
        <v>11</v>
      </c>
      <c r="C5" s="18" t="s">
        <v>9</v>
      </c>
      <c r="D5" s="19">
        <v>1</v>
      </c>
      <c r="E5" s="18"/>
    </row>
    <row r="6" spans="1:5" s="5" customFormat="1" ht="23.25" customHeight="1" x14ac:dyDescent="0.25">
      <c r="A6" s="16" t="s">
        <v>12</v>
      </c>
      <c r="B6" s="17" t="s">
        <v>13</v>
      </c>
      <c r="C6" s="18" t="s">
        <v>9</v>
      </c>
      <c r="D6" s="19">
        <v>1</v>
      </c>
      <c r="E6" s="18"/>
    </row>
    <row r="7" spans="1:5" s="5" customFormat="1" ht="31.5" customHeight="1" x14ac:dyDescent="0.25">
      <c r="A7" s="16" t="s">
        <v>14</v>
      </c>
      <c r="B7" s="17" t="s">
        <v>15</v>
      </c>
      <c r="C7" s="18" t="s">
        <v>9</v>
      </c>
      <c r="D7" s="19">
        <v>1</v>
      </c>
      <c r="E7" s="18"/>
    </row>
    <row r="8" spans="1:5" s="5" customFormat="1" ht="33" customHeight="1" x14ac:dyDescent="0.25">
      <c r="A8" s="16" t="s">
        <v>16</v>
      </c>
      <c r="B8" s="17" t="s">
        <v>17</v>
      </c>
      <c r="C8" s="18" t="s">
        <v>9</v>
      </c>
      <c r="D8" s="19">
        <v>1</v>
      </c>
      <c r="E8" s="18"/>
    </row>
    <row r="9" spans="1:5" s="5" customFormat="1" ht="24.75" customHeight="1" x14ac:dyDescent="0.25">
      <c r="A9" s="16" t="s">
        <v>18</v>
      </c>
      <c r="B9" s="17" t="s">
        <v>19</v>
      </c>
      <c r="C9" s="18" t="s">
        <v>9</v>
      </c>
      <c r="D9" s="19">
        <v>1</v>
      </c>
      <c r="E9" s="18"/>
    </row>
    <row r="10" spans="1:5" s="5" customFormat="1" ht="24.75" customHeight="1" x14ac:dyDescent="0.25">
      <c r="A10" s="31"/>
      <c r="B10" s="33" t="s">
        <v>73</v>
      </c>
      <c r="C10" s="31"/>
      <c r="D10" s="31"/>
      <c r="E10" s="31"/>
    </row>
    <row r="11" spans="1:5" s="5" customFormat="1" ht="24.75" customHeight="1" x14ac:dyDescent="0.25">
      <c r="A11" s="16" t="s">
        <v>20</v>
      </c>
      <c r="B11" s="17" t="s">
        <v>21</v>
      </c>
      <c r="C11" s="18" t="s">
        <v>9</v>
      </c>
      <c r="D11" s="19">
        <v>1</v>
      </c>
      <c r="E11" s="18"/>
    </row>
    <row r="12" spans="1:5" s="5" customFormat="1" ht="24.75" customHeight="1" x14ac:dyDescent="0.25">
      <c r="A12" s="16" t="s">
        <v>22</v>
      </c>
      <c r="B12" s="17" t="s">
        <v>23</v>
      </c>
      <c r="C12" s="18" t="s">
        <v>9</v>
      </c>
      <c r="D12" s="19">
        <v>1</v>
      </c>
      <c r="E12" s="18"/>
    </row>
    <row r="13" spans="1:5" s="5" customFormat="1" ht="24.75" customHeight="1" x14ac:dyDescent="0.25">
      <c r="A13" s="31"/>
      <c r="B13" s="33" t="s">
        <v>74</v>
      </c>
      <c r="C13" s="31"/>
      <c r="D13" s="31"/>
      <c r="E13" s="31"/>
    </row>
    <row r="14" spans="1:5" s="5" customFormat="1" ht="24.75" customHeight="1" x14ac:dyDescent="0.25">
      <c r="A14" s="16" t="s">
        <v>24</v>
      </c>
      <c r="B14" s="17" t="s">
        <v>25</v>
      </c>
      <c r="C14" s="18" t="s">
        <v>9</v>
      </c>
      <c r="D14" s="19">
        <v>1</v>
      </c>
      <c r="E14" s="18"/>
    </row>
    <row r="15" spans="1:5" s="5" customFormat="1" ht="35.25" customHeight="1" x14ac:dyDescent="0.25">
      <c r="A15" s="16" t="s">
        <v>26</v>
      </c>
      <c r="B15" s="17" t="s">
        <v>27</v>
      </c>
      <c r="C15" s="18" t="s">
        <v>9</v>
      </c>
      <c r="D15" s="19">
        <v>1</v>
      </c>
      <c r="E15" s="18"/>
    </row>
    <row r="16" spans="1:5" s="5" customFormat="1" ht="35.25" customHeight="1" x14ac:dyDescent="0.25">
      <c r="A16" s="31"/>
      <c r="B16" s="33" t="s">
        <v>75</v>
      </c>
      <c r="C16" s="31"/>
      <c r="D16" s="31"/>
      <c r="E16" s="31"/>
    </row>
    <row r="17" spans="1:5" s="5" customFormat="1" ht="42.75" customHeight="1" x14ac:dyDescent="0.25">
      <c r="A17" s="16" t="s">
        <v>28</v>
      </c>
      <c r="B17" s="17" t="s">
        <v>29</v>
      </c>
      <c r="C17" s="18" t="s">
        <v>9</v>
      </c>
      <c r="D17" s="19">
        <v>1</v>
      </c>
      <c r="E17" s="18"/>
    </row>
    <row r="18" spans="1:5" s="5" customFormat="1" ht="36.75" customHeight="1" x14ac:dyDescent="0.25">
      <c r="A18" s="16" t="s">
        <v>30</v>
      </c>
      <c r="B18" s="17" t="s">
        <v>31</v>
      </c>
      <c r="C18" s="18" t="s">
        <v>9</v>
      </c>
      <c r="D18" s="19">
        <v>1</v>
      </c>
      <c r="E18" s="18"/>
    </row>
    <row r="19" spans="1:5" s="5" customFormat="1" ht="24.75" customHeight="1" x14ac:dyDescent="0.25">
      <c r="A19" s="16" t="s">
        <v>32</v>
      </c>
      <c r="B19" s="17" t="s">
        <v>33</v>
      </c>
      <c r="C19" s="18" t="s">
        <v>9</v>
      </c>
      <c r="D19" s="19">
        <v>1</v>
      </c>
      <c r="E19" s="18"/>
    </row>
    <row r="20" spans="1:5" s="5" customFormat="1" ht="24.75" customHeight="1" x14ac:dyDescent="0.25">
      <c r="A20" s="16" t="s">
        <v>34</v>
      </c>
      <c r="B20" s="17" t="s">
        <v>35</v>
      </c>
      <c r="C20" s="18" t="s">
        <v>9</v>
      </c>
      <c r="D20" s="19">
        <v>1</v>
      </c>
      <c r="E20" s="18"/>
    </row>
    <row r="21" spans="1:5" s="5" customFormat="1" ht="42.75" customHeight="1" x14ac:dyDescent="0.25">
      <c r="A21" s="16" t="s">
        <v>36</v>
      </c>
      <c r="B21" s="17" t="s">
        <v>37</v>
      </c>
      <c r="C21" s="18" t="s">
        <v>9</v>
      </c>
      <c r="D21" s="19">
        <v>1</v>
      </c>
      <c r="E21" s="18"/>
    </row>
    <row r="22" spans="1:5" s="5" customFormat="1" ht="39.75" customHeight="1" x14ac:dyDescent="0.25">
      <c r="A22" s="16" t="s">
        <v>38</v>
      </c>
      <c r="B22" s="17" t="s">
        <v>39</v>
      </c>
      <c r="C22" s="18" t="s">
        <v>9</v>
      </c>
      <c r="D22" s="19">
        <v>1</v>
      </c>
      <c r="E22" s="18"/>
    </row>
    <row r="23" spans="1:5" s="5" customFormat="1" ht="24.75" customHeight="1" x14ac:dyDescent="0.25">
      <c r="A23" s="16" t="s">
        <v>40</v>
      </c>
      <c r="B23" s="21" t="s">
        <v>41</v>
      </c>
      <c r="C23" s="18" t="s">
        <v>9</v>
      </c>
      <c r="D23" s="19">
        <v>1</v>
      </c>
      <c r="E23" s="18"/>
    </row>
    <row r="24" spans="1:5" s="5" customFormat="1" ht="44.25" customHeight="1" x14ac:dyDescent="0.25">
      <c r="A24" s="16" t="s">
        <v>42</v>
      </c>
      <c r="B24" s="17" t="s">
        <v>43</v>
      </c>
      <c r="C24" s="18" t="s">
        <v>9</v>
      </c>
      <c r="D24" s="19">
        <v>1</v>
      </c>
      <c r="E24" s="18"/>
    </row>
    <row r="25" spans="1:5" s="5" customFormat="1" ht="24.75" customHeight="1" x14ac:dyDescent="0.25">
      <c r="A25" s="16" t="s">
        <v>44</v>
      </c>
      <c r="B25" s="21" t="s">
        <v>45</v>
      </c>
      <c r="C25" s="18" t="s">
        <v>9</v>
      </c>
      <c r="D25" s="19">
        <v>1</v>
      </c>
      <c r="E25" s="18"/>
    </row>
    <row r="26" spans="1:5" s="5" customFormat="1" ht="31.5" customHeight="1" x14ac:dyDescent="0.25">
      <c r="A26" s="16" t="s">
        <v>46</v>
      </c>
      <c r="B26" s="21" t="s">
        <v>47</v>
      </c>
      <c r="C26" s="18" t="s">
        <v>9</v>
      </c>
      <c r="D26" s="19">
        <v>1</v>
      </c>
      <c r="E26" s="18"/>
    </row>
    <row r="27" spans="1:5" s="5" customFormat="1" ht="31.5" customHeight="1" x14ac:dyDescent="0.25">
      <c r="A27" s="31"/>
      <c r="B27" s="33" t="s">
        <v>76</v>
      </c>
      <c r="C27" s="31"/>
      <c r="D27" s="31"/>
      <c r="E27" s="31"/>
    </row>
    <row r="28" spans="1:5" s="5" customFormat="1" ht="31.5" customHeight="1" x14ac:dyDescent="0.25">
      <c r="A28" s="16" t="s">
        <v>48</v>
      </c>
      <c r="B28" s="17" t="s">
        <v>49</v>
      </c>
      <c r="C28" s="18" t="s">
        <v>9</v>
      </c>
      <c r="D28" s="19">
        <v>1</v>
      </c>
      <c r="E28" s="18"/>
    </row>
    <row r="29" spans="1:5" s="5" customFormat="1" ht="24.75" customHeight="1" x14ac:dyDescent="0.25">
      <c r="A29" s="16" t="s">
        <v>50</v>
      </c>
      <c r="B29" s="21" t="s">
        <v>51</v>
      </c>
      <c r="C29" s="18" t="s">
        <v>9</v>
      </c>
      <c r="D29" s="19">
        <v>1</v>
      </c>
      <c r="E29" s="18"/>
    </row>
    <row r="30" spans="1:5" s="5" customFormat="1" ht="24.75" customHeight="1" x14ac:dyDescent="0.25">
      <c r="A30" s="31"/>
      <c r="B30" s="32" t="s">
        <v>70</v>
      </c>
      <c r="C30" s="31"/>
      <c r="D30" s="31"/>
      <c r="E30" s="31"/>
    </row>
    <row r="31" spans="1:5" s="5" customFormat="1" ht="24.75" customHeight="1" x14ac:dyDescent="0.25">
      <c r="A31" s="16" t="s">
        <v>52</v>
      </c>
      <c r="B31" s="21" t="s">
        <v>53</v>
      </c>
      <c r="C31" s="18" t="s">
        <v>9</v>
      </c>
      <c r="D31" s="19">
        <v>1</v>
      </c>
      <c r="E31" s="18"/>
    </row>
    <row r="32" spans="1:5" s="5" customFormat="1" ht="24.75" customHeight="1" x14ac:dyDescent="0.25">
      <c r="A32" s="31"/>
      <c r="B32" s="32" t="s">
        <v>77</v>
      </c>
      <c r="C32" s="31"/>
      <c r="D32" s="31"/>
      <c r="E32" s="31"/>
    </row>
    <row r="33" spans="1:8" s="5" customFormat="1" ht="24.75" customHeight="1" x14ac:dyDescent="0.25">
      <c r="A33" s="16" t="s">
        <v>54</v>
      </c>
      <c r="B33" s="21" t="s">
        <v>55</v>
      </c>
      <c r="C33" s="18" t="s">
        <v>9</v>
      </c>
      <c r="D33" s="19">
        <v>1</v>
      </c>
      <c r="E33" s="18"/>
    </row>
    <row r="34" spans="1:8" s="5" customFormat="1" ht="24.75" customHeight="1" x14ac:dyDescent="0.25">
      <c r="A34" s="16" t="s">
        <v>56</v>
      </c>
      <c r="B34" s="21" t="s">
        <v>57</v>
      </c>
      <c r="C34" s="18" t="s">
        <v>9</v>
      </c>
      <c r="D34" s="19">
        <v>1</v>
      </c>
      <c r="E34" s="18"/>
    </row>
    <row r="35" spans="1:8" s="5" customFormat="1" ht="24.75" customHeight="1" x14ac:dyDescent="0.25">
      <c r="A35" s="16" t="s">
        <v>58</v>
      </c>
      <c r="B35" s="21" t="s">
        <v>59</v>
      </c>
      <c r="C35" s="18" t="s">
        <v>9</v>
      </c>
      <c r="D35" s="19">
        <v>1</v>
      </c>
      <c r="E35" s="18"/>
    </row>
    <row r="36" spans="1:8" s="5" customFormat="1" ht="24.75" customHeight="1" x14ac:dyDescent="0.25">
      <c r="A36" s="16" t="s">
        <v>60</v>
      </c>
      <c r="B36" s="21" t="s">
        <v>61</v>
      </c>
      <c r="C36" s="18" t="s">
        <v>9</v>
      </c>
      <c r="D36" s="19">
        <v>1</v>
      </c>
      <c r="E36" s="18"/>
    </row>
    <row r="37" spans="1:8" s="5" customFormat="1" ht="24.75" customHeight="1" x14ac:dyDescent="0.25">
      <c r="A37" s="16" t="s">
        <v>62</v>
      </c>
      <c r="B37" s="21" t="s">
        <v>63</v>
      </c>
      <c r="C37" s="18" t="s">
        <v>9</v>
      </c>
      <c r="D37" s="19">
        <v>1</v>
      </c>
      <c r="E37" s="18"/>
    </row>
    <row r="38" spans="1:8" s="5" customFormat="1" ht="24.75" customHeight="1" x14ac:dyDescent="0.25">
      <c r="A38" s="22"/>
      <c r="B38" s="20" t="s">
        <v>78</v>
      </c>
      <c r="C38" s="23"/>
      <c r="D38" s="24"/>
      <c r="E38" s="23"/>
    </row>
    <row r="39" spans="1:8" s="5" customFormat="1" ht="24.75" customHeight="1" x14ac:dyDescent="0.25">
      <c r="A39" s="16" t="s">
        <v>64</v>
      </c>
      <c r="B39" s="21" t="s">
        <v>65</v>
      </c>
      <c r="C39" s="18" t="s">
        <v>9</v>
      </c>
      <c r="D39" s="19">
        <v>1</v>
      </c>
      <c r="E39" s="18"/>
    </row>
    <row r="40" spans="1:8" s="5" customFormat="1" ht="24.75" customHeight="1" x14ac:dyDescent="0.25">
      <c r="A40" s="16" t="s">
        <v>66</v>
      </c>
      <c r="B40" s="21" t="s">
        <v>67</v>
      </c>
      <c r="C40" s="18" t="s">
        <v>9</v>
      </c>
      <c r="D40" s="19">
        <v>1</v>
      </c>
      <c r="E40" s="18"/>
    </row>
    <row r="41" spans="1:8" s="6" customFormat="1" ht="24.75" customHeight="1" x14ac:dyDescent="0.25">
      <c r="A41" s="25" t="s">
        <v>68</v>
      </c>
      <c r="B41" s="26" t="s">
        <v>71</v>
      </c>
      <c r="C41" s="27"/>
      <c r="D41" s="27"/>
      <c r="E41" s="28">
        <f>SUM(E4:E40)</f>
        <v>0</v>
      </c>
    </row>
    <row r="42" spans="1:8" s="29" customFormat="1" ht="24.75" customHeight="1" x14ac:dyDescent="0.25">
      <c r="A42" s="25" t="s">
        <v>69</v>
      </c>
      <c r="B42" s="26" t="s">
        <v>72</v>
      </c>
      <c r="C42" s="27"/>
      <c r="D42" s="27"/>
      <c r="E42" s="28">
        <f>E41*1.23</f>
        <v>0</v>
      </c>
      <c r="H42" s="30"/>
    </row>
  </sheetData>
  <mergeCells count="1">
    <mergeCell ref="A1:E1"/>
  </mergeCells>
  <pageMargins left="0.7" right="0.7" top="0.75" bottom="0.75" header="0.511811023622047" footer="0.511811023622047"/>
  <pageSetup paperSize="9" scale="4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e.r. - branża budowlana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Maciej Matuszczak</dc:creator>
  <dc:description/>
  <cp:lastModifiedBy>urzad558</cp:lastModifiedBy>
  <cp:revision>2</cp:revision>
  <cp:lastPrinted>2025-05-21T08:33:31Z</cp:lastPrinted>
  <dcterms:created xsi:type="dcterms:W3CDTF">2021-02-09T11:27:50Z</dcterms:created>
  <dcterms:modified xsi:type="dcterms:W3CDTF">2025-05-21T08:33:32Z</dcterms:modified>
  <dc:language>pl-PL</dc:language>
</cp:coreProperties>
</file>