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X:\MOJE DOKUMENTY\A 2024\ZAMÓWIENIA PUBLICZNE 2024\DOA.2610.TP - TRYB PODSTAWOWY\DOA.2610.TP.5.2024 ART SPOŻ DPS\ZAŁĄCZNIK NR 6\"/>
    </mc:Choice>
  </mc:AlternateContent>
  <xr:revisionPtr revIDLastSave="0" documentId="13_ncr:1_{0CA6A08F-0FB8-4132-AC0A-D38764B91E7E}" xr6:coauthVersionLast="47" xr6:coauthVersionMax="47" xr10:uidLastSave="{00000000-0000-0000-0000-000000000000}"/>
  <bookViews>
    <workbookView xWindow="-120" yWindow="-120" windowWidth="29040" windowHeight="15720" tabRatio="500" activeTab="2" xr2:uid="{00000000-000D-0000-FFFF-FFFF00000000}"/>
  </bookViews>
  <sheets>
    <sheet name="Wieprzowina-wołowina" sheetId="1" r:id="rId1"/>
    <sheet name="Drób i krolik" sheetId="2" r:id="rId2"/>
    <sheet name="wędliny i wyroby wędliniarskie" sheetId="3" r:id="rId3"/>
  </sheet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F6" i="3" l="1"/>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5" i="3"/>
  <c r="G5" i="2"/>
  <c r="G6" i="2"/>
  <c r="G7" i="2"/>
  <c r="G8" i="2"/>
  <c r="G9" i="2"/>
  <c r="G10" i="2"/>
  <c r="G11" i="2"/>
  <c r="G12" i="2"/>
  <c r="G13" i="2"/>
  <c r="G14" i="2"/>
  <c r="G4" i="2"/>
  <c r="G6" i="1"/>
  <c r="G7" i="1"/>
  <c r="G8" i="1"/>
  <c r="G9" i="1"/>
  <c r="G10" i="1"/>
  <c r="G11" i="1"/>
  <c r="G12" i="1"/>
  <c r="G13" i="1"/>
  <c r="G14" i="1"/>
  <c r="G15" i="1"/>
  <c r="G16" i="1"/>
  <c r="G17" i="1"/>
  <c r="G18" i="1"/>
  <c r="G19" i="1"/>
  <c r="G5" i="1"/>
</calcChain>
</file>

<file path=xl/sharedStrings.xml><?xml version="1.0" encoding="utf-8"?>
<sst xmlns="http://schemas.openxmlformats.org/spreadsheetml/2006/main" count="202" uniqueCount="102">
  <si>
    <t>Lp</t>
  </si>
  <si>
    <t>Opis</t>
  </si>
  <si>
    <t>Jednostka miary</t>
  </si>
  <si>
    <t xml:space="preserve">DPS Grabskiego </t>
  </si>
  <si>
    <t>DPS ul. Kubusia Puchatka 4</t>
  </si>
  <si>
    <r>
      <rPr>
        <b/>
        <sz val="12"/>
        <rFont val="Times New Roman"/>
        <family val="1"/>
        <charset val="238"/>
      </rPr>
      <t>Boczek surowy b/k</t>
    </r>
    <r>
      <rPr>
        <sz val="12"/>
        <rFont val="Times New Roman"/>
        <family val="1"/>
        <charset val="238"/>
      </rPr>
      <t>- pozbawiony kości,chudy, bez skóry,  mięso świeże, nie mrożone, jasnoróżowy kolor,  tkanka tłuszczowa poprzerastana jest cienkimi warstwami</t>
    </r>
  </si>
  <si>
    <t>kg</t>
  </si>
  <si>
    <r>
      <rPr>
        <b/>
        <sz val="12"/>
        <rFont val="Times New Roman"/>
        <family val="1"/>
        <charset val="238"/>
      </rPr>
      <t xml:space="preserve">Łopatka wieprzowa b/k </t>
    </r>
    <r>
      <rPr>
        <sz val="12"/>
        <rFont val="Times New Roman"/>
        <family val="1"/>
        <charset val="238"/>
      </rPr>
      <t>/mięso surowe, świeże, nie mrożone, pozbawione kości, bez fałd, skóry i tłuszczu pachowego i śródmięśniowego, nie nastrzykiwane. Powierzchnia gładka, nie zakrwawiona, nie postrzępiona, bez opiłków kości, bez pomiażdżonych kości i przekrwień. Barwa mięśni: jasnoróżowa do czerwonej, barwa tłuszczu: biała z odcieniem kremowym lub lekko różowym. Konsystencja jędrna i elastyczna.</t>
    </r>
  </si>
  <si>
    <r>
      <rPr>
        <b/>
        <sz val="12"/>
        <rFont val="Times New Roman"/>
        <family val="1"/>
        <charset val="238"/>
      </rPr>
      <t xml:space="preserve">Słonina </t>
    </r>
    <r>
      <rPr>
        <sz val="12"/>
        <rFont val="Times New Roman"/>
        <family val="1"/>
        <charset val="238"/>
      </rPr>
      <t>bez skóry, surowa, świeża, nie mrożona, powierzchnia nie postrzępiona, bez głębszych nacięć.</t>
    </r>
  </si>
  <si>
    <r>
      <rPr>
        <b/>
        <sz val="12"/>
        <rFont val="Times New Roman"/>
        <family val="1"/>
        <charset val="238"/>
      </rPr>
      <t>Wołowina udziec b/k</t>
    </r>
    <r>
      <rPr>
        <sz val="12"/>
        <rFont val="Times New Roman"/>
        <family val="1"/>
        <charset val="238"/>
      </rPr>
      <t xml:space="preserve"> - mięso surowe, świeże nie mrożone, element wołowy pozbawiony kości, wyselekcjonowane z części udźca bez ścięgien i tkanki tłuszczowej</t>
    </r>
  </si>
  <si>
    <t>Razem</t>
  </si>
  <si>
    <t>Udziec wieprzowy</t>
  </si>
  <si>
    <t>Kości</t>
  </si>
  <si>
    <t xml:space="preserve">Podgardle wędzone </t>
  </si>
  <si>
    <t>Schab bez kości</t>
  </si>
  <si>
    <t>Szynka wieprzow bez kości</t>
  </si>
  <si>
    <t xml:space="preserve">kg </t>
  </si>
  <si>
    <r>
      <rPr>
        <b/>
        <sz val="12"/>
        <color rgb="FF000000"/>
        <rFont val="Times New Roman"/>
        <family val="1"/>
        <charset val="238"/>
      </rPr>
      <t>Filet pojedyńczy z piersi kurczaka</t>
    </r>
    <r>
      <rPr>
        <sz val="12"/>
        <color rgb="FF000000"/>
        <rFont val="Times New Roman"/>
        <family val="1"/>
        <charset val="238"/>
      </rPr>
      <t>, mięso surowe, świeże, nie mrożone, wyselekcjonowane z piersi kurczaka,  pozbawione skóry, kości chrząstek i ścięgien, czyste, pozbawione wylewów krwawych w mięśniach,wolne od jakichkolwiek widocznych substancji obcych, zabrudzeń lub krwi, koloru jasnoróżowego charakterystycznego dla mięśni piersiowych</t>
    </r>
  </si>
  <si>
    <r>
      <rPr>
        <b/>
        <sz val="12"/>
        <color rgb="FF000000"/>
        <rFont val="Times New Roman"/>
        <family val="1"/>
        <charset val="238"/>
      </rPr>
      <t>Filet z piersi indyka</t>
    </r>
    <r>
      <rPr>
        <sz val="12"/>
        <color rgb="FF000000"/>
        <rFont val="Times New Roman"/>
        <family val="1"/>
        <charset val="238"/>
      </rPr>
      <t>, mięso surowe, świeże, nie mrożone, wyselekcjonowane z piersi indyka, mięso pozbawione skóry, kości i ścięgien, czyste, wolne od zabrudzeń lub krwi, barwy naturalnej, jasnoróżowej, charakterystycznej dla mięśni piersiowych, bez wylewów krwawych w mięśniach</t>
    </r>
  </si>
  <si>
    <r>
      <rPr>
        <b/>
        <sz val="12"/>
        <color rgb="FF000000"/>
        <rFont val="Times New Roman"/>
        <family val="1"/>
        <charset val="238"/>
      </rPr>
      <t>Kurczak cały surowy</t>
    </r>
    <r>
      <rPr>
        <sz val="12"/>
        <color rgb="FF000000"/>
        <rFont val="Times New Roman"/>
        <family val="1"/>
        <charset val="238"/>
      </rPr>
      <t xml:space="preserve">, mięso surowe, świeże, nie mrożone,  z wolnego wybiegu, kalibrowany 2 kg-2,5 kg. Kurczak świeży w postaci tuszki drobiowej patroszonej tj. produkt uboju i obróbki poubojowej kurcząt - usunięto narządy wewnętrzne oraz głowę i łapy. Właściwie umięśniony, prawidłowo wykrwawiony i ocieknięty, linie cięcia równe, gładkie, powierzchnia powinna być czysta, wolna od jakichkolwiek widocznych substancji obcych, zabrudzeń lub krwi. </t>
    </r>
  </si>
  <si>
    <r>
      <rPr>
        <b/>
        <sz val="12"/>
        <rFont val="Times New Roman"/>
        <family val="1"/>
        <charset val="238"/>
      </rPr>
      <t>Udziec z indyka "bioderko" bez skóry i kości</t>
    </r>
    <r>
      <rPr>
        <sz val="12"/>
        <rFont val="Times New Roman"/>
        <family val="1"/>
        <charset val="238"/>
      </rPr>
      <t>, mięso świeże, nie mrożone. Element tuszki indyczej, trybowany. Prawidłowo wykrwawiony i ocieknięty, linie cięcia równe, gładkie, powierzchnia powinna być czysta, wolna od jakichkolwiek widocznych substancji obcych, zabrudzeń lub krwi;  nie dopuszcza się mięśni nie związanych ze sobą. Barwa mięśni naturalna, jasnoróżowa, nie dopuszcza się wylewów krwawych w mięśniach. Zapach naturalny, charakterystyczny dla mięsa z indyka, niedopuszczalny zapach obcy, zapach świadczący o procesach rozkładu mięsa przez drobnoustroje oraz zapach zjełczałego tłuszczu.</t>
    </r>
  </si>
  <si>
    <t xml:space="preserve">Udko z kurczaka ze skórą </t>
  </si>
  <si>
    <t>Ćwiartka z kurczaka</t>
  </si>
  <si>
    <t>Wątróbka drobiowa</t>
  </si>
  <si>
    <t>Porcje rosołowe z kurczaka</t>
  </si>
  <si>
    <t>Skrzydełka z kurczaka</t>
  </si>
  <si>
    <t xml:space="preserve">                                                                                                                                                                                                     </t>
  </si>
  <si>
    <t>DPS Grabskiego</t>
  </si>
  <si>
    <t>szynka konserwowa ( wieprzowa )</t>
  </si>
  <si>
    <t>szynka konserwowa ( drobiowa )</t>
  </si>
  <si>
    <t xml:space="preserve">szynka cygańska </t>
  </si>
  <si>
    <t>szynka gotowana</t>
  </si>
  <si>
    <t xml:space="preserve">mielonka tyrolska </t>
  </si>
  <si>
    <t xml:space="preserve">szynka wileńska </t>
  </si>
  <si>
    <t xml:space="preserve">szynkówka cienka </t>
  </si>
  <si>
    <t>szt</t>
  </si>
  <si>
    <t xml:space="preserve">pieczeń </t>
  </si>
  <si>
    <t>salceson</t>
  </si>
  <si>
    <t>konserwa mięsna - szynka 130 g</t>
  </si>
  <si>
    <t>smalec</t>
  </si>
  <si>
    <t xml:space="preserve">boczek gospodarza </t>
  </si>
  <si>
    <t>schab biały</t>
  </si>
  <si>
    <t xml:space="preserve">szynka włodarza </t>
  </si>
  <si>
    <t>szynka ze spiżarnii</t>
  </si>
  <si>
    <t xml:space="preserve">pasztet </t>
  </si>
  <si>
    <t xml:space="preserve">kaszanka </t>
  </si>
  <si>
    <t xml:space="preserve">kiełbasa śląska, senatorska, zwyczajna  </t>
  </si>
  <si>
    <t>Baleron, wędlina w kawałku, ważona bez końcówki produkcyjnej w której znajduje się klamra lub sznurek</t>
  </si>
  <si>
    <t>Parówki drobiowe, produkt pakowany próżniowo</t>
  </si>
  <si>
    <t>Pasztetowa drobiowa</t>
  </si>
  <si>
    <t>Serdelki drobiowe</t>
  </si>
  <si>
    <t>Golonka</t>
  </si>
  <si>
    <t>Nogi wieprzowe</t>
  </si>
  <si>
    <t xml:space="preserve">Żeberka paski </t>
  </si>
  <si>
    <t xml:space="preserve">Flaki </t>
  </si>
  <si>
    <t>Ilość</t>
  </si>
  <si>
    <r>
      <t>Karkówka b/k</t>
    </r>
    <r>
      <rPr>
        <sz val="12"/>
        <rFont val="Times New Roman"/>
        <family val="1"/>
        <charset val="238"/>
      </rPr>
      <t xml:space="preserve"> - mięso chude, bez kości, mięso surowe, świeże, nie mrożone, nie nastrzykiwane. Powierzchnia gładka, nie zakrwawiona, nie postrzępiona, bez opiłków kości, bez pomiażdżonych kości i przekrwień. Barwa mięśni: jasnoróżowa do czerwonej, barwa tłuszczu: biała z odcieniem kremowym lub lekko różowym. Konsystencja jędrna i elastyczna</t>
    </r>
  </si>
  <si>
    <t>Żołądki drobiowe</t>
  </si>
  <si>
    <t xml:space="preserve">Udo z kurczaka bez kości, skóry </t>
  </si>
  <si>
    <t>Serdelki wieprzowe</t>
  </si>
  <si>
    <t>Kebab drobiowy, wędlina w kawałku, ważona bez końcówki produkcyjnej w której znajduje się klamra lub sznurek</t>
  </si>
  <si>
    <t>Karczek z piekarnika, wędlina w kawałku, ważona bez końcówki produkcyjnej w której znajduje się klamra lub sznurek</t>
  </si>
  <si>
    <t>Kiełbasa golonkowa, wędlina w kawałku, ważona bez końcówki produkcyjnej w której znajduje się klamra lub sznurek</t>
  </si>
  <si>
    <t>Klops miesny, wędlina w kawałku, ważona bez końcówki produkcyjnej w której znajduje się klamra lub sznurek</t>
  </si>
  <si>
    <t>Luncheon, wędlina w kawałku, ważona bez końcówki produkcyjnej w której znajduje się klamra lub sznurek</t>
  </si>
  <si>
    <t>Łopatka w przyprawach, wędlina w kawałku, ważona bez końcówki produkcyjnej w której znajduje się klamra lub sznurek</t>
  </si>
  <si>
    <t>Mortadela, wędlina w kawałku, ważona bez końcówki produkcyjnej w której znajduje się klamra lub sznurek</t>
  </si>
  <si>
    <t>Ogonówka, wędlina w kawałku, ważona bez końcówki produkcyjnej w której znajduje się klamra lub sznurek</t>
  </si>
  <si>
    <t>Szynka alpejska, wędlina w kawałku, ważona bez końcówki produkcyjnej w której znajduje się klamra lub sznurek</t>
  </si>
  <si>
    <t>Szynka królewiecka, wędlina w kawałku, ważona bez końcówki produkcyjnej w której znajduje się klamra lub sznurek</t>
  </si>
  <si>
    <t>Szynka prasowana, wędlina w kawałku, ważona bez końcówki produkcyjnej w której znajduje się klamra lub sznurek</t>
  </si>
  <si>
    <t>Szynka wędzona, wędlina w kawałku, ważona bez końcówki produkcyjnej w której znajduje się klamra lub sznurek</t>
  </si>
  <si>
    <t>Szynka z przyprawami, wędlina w kawałku, ważona bez końcówki produkcyjnej w której znajduje się klamra lub sznurek</t>
  </si>
  <si>
    <t>Szynka złocista, wędlina w kawałku, ważona bez końcówki produkcyjnej w której znajduje się klamra lub sznurek</t>
  </si>
  <si>
    <t>Wędzonka kanapkowa, wędlina w kawałku, ważona bez końcówki produkcyjnej w której znajduje się klamra lub sznurek</t>
  </si>
  <si>
    <r>
      <t>Boczek wędzony b/k</t>
    </r>
    <r>
      <rPr>
        <sz val="11"/>
        <rFont val="Times New Roman"/>
        <family val="1"/>
        <charset val="238"/>
      </rPr>
      <t xml:space="preserve"> </t>
    </r>
    <r>
      <rPr>
        <b/>
        <sz val="11"/>
        <rFont val="Times New Roman"/>
        <family val="1"/>
        <charset val="238"/>
      </rPr>
      <t>parzony</t>
    </r>
    <r>
      <rPr>
        <sz val="11"/>
        <rFont val="Times New Roman"/>
        <family val="1"/>
        <charset val="238"/>
      </rPr>
      <t>,Wędzonka otrzymana z peklowanego boczku wieprzowego, bez żeberek. Zewnętrzna powierzchnia boczku bez skóry. Smak i zapach charakterystyczny dla wędzonki parzonej, średnio słony. Bez dodatku chemicznych substancji dodatkowych do żywności (głównie substancji konserwujących, przeciwutleniaczy, wzmacniaczy smaku, stabilizatorów, regulatorów kwasowości, emulgatorów), sztucznych aromatów (głównie aromatu dymu wędzarniczego), bez dodatków białkowych. Produkt pakowany próźniowo.</t>
    </r>
  </si>
  <si>
    <r>
      <t>Kiełbasa biała parzona ( zawartośc mięsa wieprzowego min 85%, mięsa wołowego 10%), z mięsa wieprzowego i wołowego</t>
    </r>
    <r>
      <rPr>
        <sz val="11"/>
        <rFont val="Times New Roman"/>
        <family val="1"/>
        <charset val="238"/>
      </rPr>
      <t>, bez dodatku chemicznych substancji dodatkowych do żywności (głównie substancji konserwujących, przeciwutleniaczy,
Wzmacniaczy smaku, stabilizatorów, regulatorów kwasowości, Emulgatorów), sztucznych aromatów (głównie aromatu dymu Wędzarniczego), bez dodatków białkowych. Produkt pakowany próźniowo.</t>
    </r>
  </si>
  <si>
    <r>
      <t>Kiełbasa cienka- drobiowa , parzona (zawartość mięsa min</t>
    </r>
    <r>
      <rPr>
        <sz val="11"/>
        <rFont val="Times New Roman"/>
        <family val="1"/>
        <charset val="238"/>
      </rPr>
      <t xml:space="preserve"> </t>
    </r>
    <r>
      <rPr>
        <b/>
        <sz val="11"/>
        <rFont val="Times New Roman"/>
        <family val="1"/>
        <charset val="238"/>
      </rPr>
      <t>90%)</t>
    </r>
    <r>
      <rPr>
        <sz val="11"/>
        <rFont val="Times New Roman"/>
        <family val="1"/>
        <charset val="238"/>
      </rPr>
      <t xml:space="preserve"> bez datku chemicznych substancji dodatkowych do żywności 
(głównie substancji konserwujących, przeciwutleniaczy, Wzmacniaczy smaku, stabilizatorów, regulatorów kwasowości, Emulgatorów), sztucznych aromatów (głównie aromatu dymu Wędzarniczego), bez dodatków białkowych. Produkt pakowany próźniowo.</t>
    </r>
  </si>
  <si>
    <r>
      <t>Kiełbasa cienka - zwyczajna, chuda  wieprzowa , parzona (zawartość mięsa min</t>
    </r>
    <r>
      <rPr>
        <sz val="11"/>
        <rFont val="Times New Roman"/>
        <family val="1"/>
        <charset val="238"/>
      </rPr>
      <t xml:space="preserve"> </t>
    </r>
    <r>
      <rPr>
        <b/>
        <sz val="11"/>
        <rFont val="Times New Roman"/>
        <family val="1"/>
        <charset val="238"/>
      </rPr>
      <t>80%)</t>
    </r>
    <r>
      <rPr>
        <sz val="11"/>
        <rFont val="Times New Roman"/>
        <family val="1"/>
        <charset val="238"/>
      </rPr>
      <t xml:space="preserve"> bez datku chemicznych substancji dodatkowych do żywności 
(głównie substancji konserwujących, przeciwutleniaczy, Wzmacniaczy smaku, stabilizatorów, regulatorów kwasowości, Emulgatorów), sztucznych aromatów (głównie aromatu dymu Wędzarniczego), bez dodatków białkowych. Produkt pakowany próźniowo.</t>
    </r>
  </si>
  <si>
    <r>
      <t>Kiełbasa krakowska parzona ( zawartość mięsa wieprzowego min 77,4%)</t>
    </r>
    <r>
      <rPr>
        <sz val="11"/>
        <rFont val="Times New Roman"/>
        <family val="1"/>
        <charset val="238"/>
      </rPr>
      <t xml:space="preserve"> wysokiej jakości bez dodatku chemicznych substancji dodatkowych do żywności (głównie substancji konserwujących, przeciwutleniaczy, wzmacniaczy smaku, stabilizatorów, regulatorów kwasowości, Emulgatorów), sztucznych aromatów (głównie aromatu dymu Wędzarniczego), bez dodatków białkowych, pakowana próżniowo , wędlina krojona plasterkowana  lub w kawałku, ważona bez końcówki produkcyjnej w której znajduje się klamra lub sznurek </t>
    </r>
  </si>
  <si>
    <r>
      <t>Kiełbasa krakowska podsuszana ( 100 g wyrobu wyprodukowano min ze 107 g mięsa wieprzowego)</t>
    </r>
    <r>
      <rPr>
        <sz val="11"/>
        <rFont val="Times New Roman"/>
        <family val="1"/>
        <charset val="238"/>
      </rPr>
      <t xml:space="preserve"> wysokiej jakości  bez dodatku chemicznych substancji dodatkowych do żywności (głównie substancji konserwujących, przeciwutleniaczy,
Wzmacniaczy smaku, stabilizatorów, regulatorów kwasowości, Emulgatorów), sztucznych aromatów (głównie aromatu dymu Wędzarniczego), bez dodatków białkowych, pakowana próżniowo , wędlina krojona plasterkowana  lub w kawałku, ważona bez końcówki produkcyjnej w której znajduje się klamra lub sznurek </t>
    </r>
  </si>
  <si>
    <r>
      <t>Kiełbasa szynkowa,( zawartość mięsa min. 80%)</t>
    </r>
    <r>
      <rPr>
        <sz val="11"/>
        <rFont val="Times New Roman"/>
        <family val="1"/>
        <charset val="238"/>
      </rPr>
      <t xml:space="preserve">, bez dodatku chemicznych substancji dodatkowych do żywności (głównie substancji konserwujących, przeciwutleniaczy,
Wzmacniaczy smaku, stabilizatorów, regulatorów kwasowości, Emulgatorów), sztucznych aromatów (głównie aromatu dymu Wędzarniczego), bez dodatków białkowych, pakowana próżniowo , wędlina krojona plasterkowana  lub w kawałku, ważona bez końcówki produkcyjnej w której znajduje się klamra lub sznurek </t>
    </r>
  </si>
  <si>
    <r>
      <t>Kiełbasa żywiecka wieprzowa podsuszana, wysokogatunkowa (zawartość mięsa min 90%)</t>
    </r>
    <r>
      <rPr>
        <sz val="11"/>
        <rFont val="Times New Roman"/>
        <family val="1"/>
        <charset val="238"/>
      </rPr>
      <t xml:space="preserve">, bez dodatku chemicznych substancji dodatkowych do żywności 
(głównie substancji konserwujących, przeciwutleniaczy,
Wzmacniaczy smaku, stabilizatorów, regulatorów kwasowości,
Emulgatorów), sztucznych aromatów (głównie aromatu dymu
Wędzarniczego), bez dodatków białkowych, pakowana próżniowo , wędlina krojona plasterkowana  lub w kawałku, ważona bez końcówki produkcyjnej w której znajduje się klamra lub sznurek </t>
    </r>
  </si>
  <si>
    <r>
      <t xml:space="preserve">Parówki z szynki, </t>
    </r>
    <r>
      <rPr>
        <sz val="11"/>
        <rFont val="Times New Roman"/>
        <family val="1"/>
        <charset val="238"/>
      </rPr>
      <t>zawartość mięsa min. 93%, bez dodatku chemicznych substancji dodatkowych do żywności (głównie substancji konserwujących, przeciwutleniaczy, Wzmacniaczy smaku, stabilizatorów, regulatorów kwasowości, Emulgatorów), sztucznych aromatów (głównie aromatu dymu Wędzarniczego), bez dodatków białkowych. Produkt pakowany próźniowo.</t>
    </r>
  </si>
  <si>
    <r>
      <t>Pierś drobiowa pieczona</t>
    </r>
    <r>
      <rPr>
        <sz val="11"/>
        <rFont val="Times New Roman"/>
        <family val="1"/>
        <charset val="238"/>
      </rPr>
      <t xml:space="preserve">, zawartość mięsa min. 82%,bez dodatku chemicznych substancji dodatkowych do żywności (głównie substancji konserwujących, przeciwutleniaczy, wzmacniaczy smaku, stabilizatorów, regulatorów kwasowości, emulgatorów), sztucznych aromatów (głównie aromatu dymu wędzarniczego), bez dodatków białkowych pakowana próżniowo, wędlina krojona plasterkowana  lub w kawałku, ważona bez końcówki produkcyjnej w której znajduje się klamra lub sznurek </t>
    </r>
  </si>
  <si>
    <r>
      <t>Pierś indyka pieczona</t>
    </r>
    <r>
      <rPr>
        <sz val="11"/>
        <rFont val="Times New Roman"/>
        <family val="1"/>
        <charset val="238"/>
      </rPr>
      <t xml:space="preserve"> wysokiej jakości, produkt w 100% z indyka( produkt całomięśniowy), produkt pieczony - soczysty - oniskiej zawartości tłuszczubez dodatku chemicznych substancji dodatkowych do żywności (głównie substancji konserwujących, przeciwutleniaczy, wzmacniaczy smaku, stabilizatorów, regulatorów kwasowości, Emulgatorów), sztucznych aromatów (głównie aromatu dymu wędzarniczego), bez dodatków białkowych pakowana próżniowo, wędlina krojona plasterkowana lub w kawałku, ważona bez końcówki produkcyjnej w której znajduje się klamra lub sznurek </t>
    </r>
  </si>
  <si>
    <r>
      <t>Polędwica  sopocka, zawartość mięsa min. 80%</t>
    </r>
    <r>
      <rPr>
        <sz val="11"/>
        <rFont val="Times New Roman"/>
        <family val="1"/>
        <charset val="238"/>
      </rPr>
      <t xml:space="preserve">, bez dodatku chemicznych substancji dodatkowych do żywności (głównie substancji konserwujących, przeciwutleniaczy, wzmacniaczy smaku, stabilizatorów, regulatorów kwasowości, emulgatorów), sztucznych aromatów (głównie aromatu dymu wędzarniczego), bez dodatków białkowych pakowana próżniowo, wędlina krojona plasterkowana  lub w kawałku, ważona bez końcówki produkcyjnej w której znajduje się klamra lub sznurek </t>
    </r>
  </si>
  <si>
    <r>
      <t>Polędwica drobiowa, zawartość mięsa min. 90%</t>
    </r>
    <r>
      <rPr>
        <sz val="11"/>
        <rFont val="Times New Roman"/>
        <family val="1"/>
        <charset val="238"/>
      </rPr>
      <t xml:space="preserve">, bez dodatku chemicznych substancji dodatkowych do żywności (głównie substancji konserwujących, przeciwutleniaczy, wzmacniaczy smaku, stabilizatorów, regulatorów kwasowości, emulgatorów), sztucznych aromatów (głównie aromatu dymu wędzarniczego), bez dodatków białkowych pakowana próżniowo , wędlina krojona plasterkowana  lub w kawałku, ważona bez końcówki produkcyjnej w której znajduje się klamra lub sznurek </t>
    </r>
  </si>
  <si>
    <r>
      <t>Schab pieczony</t>
    </r>
    <r>
      <rPr>
        <sz val="11"/>
        <rFont val="Times New Roman"/>
        <family val="1"/>
        <charset val="238"/>
      </rPr>
      <t xml:space="preserve"> wysokiej jakości 100% mięsa, (głównie substancji konserwujących, przeciwutleniaczy, wzmacniaczy smaku, stabilizatorów, regulatorów kwasowości, Emulgatorów), sztucznych aromatów (głównie aromatu dymu wędzarniczego), bez dodatków białkowych pakowana próżniowo, wędlina krojona plasterkowana  lub w kawałku, ważona bez końcówki produkcyjnej w której znajduje się klamra lub sznurek </t>
    </r>
  </si>
  <si>
    <r>
      <t>Szynka drobiowa, zawartość mięsa min. 90%</t>
    </r>
    <r>
      <rPr>
        <sz val="11"/>
        <rFont val="Times New Roman"/>
        <family val="1"/>
        <charset val="238"/>
      </rPr>
      <t xml:space="preserve">, bez dodatku chemicznych substancji dodatkowych do żywności (głównie substancji konserwujących, przeciwutleniaczy, wzmacniaczy smaku, stabilizatorów, regulatorów kwasowości, emulgatorów), sztucznych aromatów (głównie aromatu dymu wędzarniczego), bez dodatków białkowychpakowana próżniowo , wędlina krojona plasterkowana  lub w kawałku, ważona bez końcówki produkcyjnej w której znajduje się klamra lub sznurek </t>
    </r>
  </si>
  <si>
    <r>
      <t>Szynka wieprzowa gotowana zawartość mięsa min. 80%</t>
    </r>
    <r>
      <rPr>
        <sz val="11"/>
        <rFont val="Times New Roman"/>
        <family val="1"/>
        <charset val="238"/>
      </rPr>
      <t xml:space="preserve">, bez dodatku chemicznych substancji dodatkowych do żywności (głównie substancji konserwujących, przeciwutleniaczy, wzmacniaczy smaku, stabilizatorów, regulatorów kwasowości, emulgatorów), sztucznych aromatów (głównie aromatu dymu wędzarniczego), bez dodatków białkowych. Pakowana próżniowo, wędlina krojona plasterkowana  lub w kawałku, ważona bez końcówki produkcyjnej w której znajduje się klamra lub sznurek 
</t>
    </r>
  </si>
  <si>
    <r>
      <t>Szynka wieprzowa parzona zawartość mięsa min. 80%</t>
    </r>
    <r>
      <rPr>
        <sz val="11"/>
        <rFont val="Times New Roman"/>
        <family val="1"/>
        <charset val="238"/>
      </rPr>
      <t xml:space="preserve">, bez dodatku chemicznych substancji dodatkowych do żywności (głównie substancji konserwujących, przeciwutleniaczy, wzmacniaczy smaku, stabilizatorów, regulatorów kwasowości, emulgatorów), sztucznych aromatów (głównie aromatu dymu wędzarniczego), bez dodatków białkowych. pakowana próżniowo , wędlina krojona plasterkowana  lub w kawałku, ważona bez końcówki produkcyjnej w której znajduje się klamra lub sznurek 
</t>
    </r>
  </si>
  <si>
    <r>
      <t>Szynka wieprzowa wiejska zawartość mięsa min. 80%</t>
    </r>
    <r>
      <rPr>
        <sz val="11"/>
        <rFont val="Times New Roman"/>
        <family val="1"/>
        <charset val="238"/>
      </rPr>
      <t xml:space="preserve">, bez dodatku chemicznych substancji dodatkowych do żywności (głównie substancji konserwujących, przeciwutleniaczy, wzmacniaczy smaku, stabilizatorów, regulatorów kwasowości, emulgatorów), sztucznych aromatów (głównie aromatu dymu wędzarniczego), bez dodatków białkowych. pakowana próżniowo , wędlina krojona plasterkowana  lub w kawałku, ważona bez końcówki produkcyjnej w której znajduje się klamra lub sznurek 
</t>
    </r>
  </si>
  <si>
    <t>Obowiązująca stawka podatku od towarów i usług</t>
  </si>
  <si>
    <t>Cena jednostkowa netto</t>
  </si>
  <si>
    <t>Wartość netto</t>
  </si>
  <si>
    <t>Wartość brutto</t>
  </si>
  <si>
    <t xml:space="preserve">RAZEM </t>
  </si>
  <si>
    <t>RAZEM</t>
  </si>
  <si>
    <t>Załącznik nr 4.1 - MIĘSO</t>
  </si>
  <si>
    <t>Załącznik nr 4.2 - MIĘSO</t>
  </si>
  <si>
    <t>Załącznik nr 4.3 - MIĘSO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</si>
</sst>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zł&quot;"/>
  </numFmts>
  <fonts count="24">
    <font>
      <sz val="11"/>
      <color rgb="FF000000"/>
      <name val="Calibri"/>
      <family val="2"/>
      <charset val="1"/>
    </font>
    <font>
      <sz val="10"/>
      <name val="Arial"/>
      <family val="2"/>
      <charset val="238"/>
    </font>
    <font>
      <sz val="11"/>
      <color rgb="FF000000"/>
      <name val="Calibri"/>
      <family val="2"/>
      <charset val="238"/>
    </font>
    <font>
      <sz val="11"/>
      <color rgb="FF000000"/>
      <name val="Arial"/>
      <family val="2"/>
      <charset val="238"/>
    </font>
    <font>
      <sz val="12"/>
      <color rgb="FF000000"/>
      <name val="Times New Roman"/>
      <family val="1"/>
      <charset val="238"/>
    </font>
    <font>
      <sz val="11"/>
      <color rgb="FF000000"/>
      <name val="Times New Roman"/>
      <family val="1"/>
      <charset val="238"/>
    </font>
    <font>
      <sz val="12"/>
      <color rgb="FF000000"/>
      <name val="Calibri"/>
      <family val="2"/>
      <charset val="1"/>
    </font>
    <font>
      <b/>
      <sz val="11"/>
      <color rgb="FF000000"/>
      <name val="Calibri"/>
      <family val="2"/>
      <charset val="1"/>
    </font>
    <font>
      <b/>
      <sz val="11"/>
      <color rgb="FF000000"/>
      <name val="Calibri"/>
      <family val="2"/>
      <charset val="238"/>
    </font>
    <font>
      <sz val="10"/>
      <color rgb="FF000000"/>
      <name val="Arial1"/>
      <charset val="238"/>
    </font>
    <font>
      <b/>
      <sz val="12"/>
      <color rgb="FF000000"/>
      <name val="Times New Roman"/>
      <family val="1"/>
      <charset val="238"/>
    </font>
    <font>
      <b/>
      <sz val="12"/>
      <name val="Times New Roman"/>
      <family val="1"/>
      <charset val="238"/>
    </font>
    <font>
      <b/>
      <sz val="10"/>
      <color rgb="FF000000"/>
      <name val="Tahoma"/>
      <family val="2"/>
      <charset val="238"/>
    </font>
    <font>
      <b/>
      <i/>
      <sz val="11"/>
      <color rgb="FF000000"/>
      <name val="Times New Roman"/>
      <family val="1"/>
      <charset val="1"/>
    </font>
    <font>
      <sz val="12"/>
      <name val="Times New Roman"/>
      <family val="1"/>
      <charset val="238"/>
    </font>
    <font>
      <sz val="12"/>
      <color rgb="FF558ED5"/>
      <name val="Times New Roman"/>
      <family val="1"/>
      <charset val="238"/>
    </font>
    <font>
      <sz val="11"/>
      <color rgb="FF558ED5"/>
      <name val="Calibri"/>
      <family val="2"/>
      <charset val="1"/>
    </font>
    <font>
      <sz val="12"/>
      <color rgb="FF558ED5"/>
      <name val="Calibri"/>
      <family val="2"/>
      <charset val="1"/>
    </font>
    <font>
      <b/>
      <sz val="10"/>
      <color rgb="FF000000"/>
      <name val="Arial1"/>
      <charset val="238"/>
    </font>
    <font>
      <b/>
      <sz val="11"/>
      <name val="Times New Roman"/>
      <family val="1"/>
      <charset val="238"/>
    </font>
    <font>
      <sz val="11"/>
      <name val="Times New Roman"/>
      <family val="1"/>
      <charset val="238"/>
    </font>
    <font>
      <b/>
      <sz val="11"/>
      <color rgb="FF000000"/>
      <name val="Times New Roman"/>
      <family val="1"/>
      <charset val="238"/>
    </font>
    <font>
      <b/>
      <i/>
      <sz val="11"/>
      <color rgb="FF000000"/>
      <name val="Times New Roman"/>
      <family val="1"/>
      <charset val="238"/>
    </font>
    <font>
      <b/>
      <sz val="9"/>
      <color rgb="FF000000"/>
      <name val="Tahoma"/>
      <family val="2"/>
      <charset val="238"/>
    </font>
  </fonts>
  <fills count="4">
    <fill>
      <patternFill patternType="none"/>
    </fill>
    <fill>
      <patternFill patternType="gray125"/>
    </fill>
    <fill>
      <patternFill patternType="solid">
        <fgColor rgb="FFFFFFFF"/>
        <bgColor rgb="FFFDEADA"/>
      </patternFill>
    </fill>
    <fill>
      <patternFill patternType="solid">
        <fgColor rgb="FFFFFFFF"/>
        <bgColor rgb="FFFFFFCC"/>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diagonal/>
    </border>
    <border>
      <left/>
      <right style="thin">
        <color auto="1"/>
      </right>
      <top style="thin">
        <color auto="1"/>
      </top>
      <bottom/>
      <diagonal/>
    </border>
  </borders>
  <cellStyleXfs count="9">
    <xf numFmtId="0" fontId="0" fillId="0" borderId="0"/>
    <xf numFmtId="0" fontId="1" fillId="0" borderId="0"/>
    <xf numFmtId="0" fontId="1" fillId="0" borderId="0"/>
    <xf numFmtId="0" fontId="1" fillId="0" borderId="0"/>
    <xf numFmtId="0" fontId="1" fillId="0" borderId="0"/>
    <xf numFmtId="0" fontId="2" fillId="0" borderId="0"/>
    <xf numFmtId="0" fontId="2" fillId="0" borderId="0"/>
    <xf numFmtId="0" fontId="3" fillId="0" borderId="0"/>
    <xf numFmtId="0" fontId="1" fillId="0" borderId="0"/>
  </cellStyleXfs>
  <cellXfs count="107">
    <xf numFmtId="0" fontId="0" fillId="0" borderId="0" xfId="0"/>
    <xf numFmtId="0" fontId="9" fillId="0" borderId="0" xfId="0" applyFont="1" applyAlignment="1">
      <alignment horizontal="center" vertical="top"/>
    </xf>
    <xf numFmtId="0" fontId="0" fillId="0" borderId="0" xfId="0" applyProtection="1">
      <protection hidden="1"/>
    </xf>
    <xf numFmtId="0" fontId="0" fillId="0" borderId="0" xfId="0" applyAlignment="1">
      <alignment horizontal="center" vertical="center"/>
    </xf>
    <xf numFmtId="0" fontId="4" fillId="0" borderId="0" xfId="0" applyFont="1" applyAlignment="1">
      <alignment horizontal="center" vertical="center"/>
    </xf>
    <xf numFmtId="0" fontId="4" fillId="0" borderId="0" xfId="0" applyFont="1"/>
    <xf numFmtId="0" fontId="5" fillId="0" borderId="0" xfId="0" applyFont="1"/>
    <xf numFmtId="0" fontId="6" fillId="0" borderId="0" xfId="0" applyFont="1" applyAlignment="1">
      <alignment horizontal="center" vertical="center"/>
    </xf>
    <xf numFmtId="164" fontId="7" fillId="0" borderId="0" xfId="0" applyNumberFormat="1" applyFont="1" applyAlignment="1">
      <alignment horizontal="center" vertical="center"/>
    </xf>
    <xf numFmtId="164" fontId="0" fillId="0" borderId="0" xfId="0" applyNumberFormat="1" applyAlignment="1">
      <alignment horizontal="center" vertical="center"/>
    </xf>
    <xf numFmtId="0" fontId="8" fillId="0" borderId="0" xfId="0" applyFont="1" applyAlignment="1">
      <alignment horizontal="center" vertical="center"/>
    </xf>
    <xf numFmtId="0" fontId="0" fillId="0" borderId="0" xfId="0" applyAlignment="1">
      <alignment horizontal="right" vertical="center"/>
    </xf>
    <xf numFmtId="0" fontId="7" fillId="0" borderId="0" xfId="0" applyFont="1" applyAlignment="1">
      <alignment horizontal="center" vertical="center"/>
    </xf>
    <xf numFmtId="0" fontId="9" fillId="0" borderId="0" xfId="0" applyFont="1" applyAlignment="1">
      <alignment vertical="top"/>
    </xf>
    <xf numFmtId="0" fontId="9" fillId="0" borderId="1" xfId="0" applyFont="1" applyBorder="1" applyAlignment="1">
      <alignment horizontal="center" vertical="top"/>
    </xf>
    <xf numFmtId="0" fontId="0" fillId="0" borderId="0" xfId="0" applyAlignment="1">
      <alignment vertical="center"/>
    </xf>
    <xf numFmtId="0" fontId="10" fillId="0" borderId="2" xfId="0" applyFont="1" applyBorder="1" applyAlignment="1">
      <alignment horizontal="center" vertical="center"/>
    </xf>
    <xf numFmtId="0" fontId="12" fillId="0" borderId="2" xfId="0" applyFont="1" applyBorder="1" applyAlignment="1" applyProtection="1">
      <alignment horizontal="center" vertical="center" wrapText="1"/>
      <protection hidden="1"/>
    </xf>
    <xf numFmtId="0" fontId="13" fillId="0" borderId="0" xfId="0" applyFont="1" applyAlignment="1">
      <alignment horizontal="center" vertical="center"/>
    </xf>
    <xf numFmtId="0" fontId="4" fillId="0" borderId="2" xfId="0" applyFont="1" applyBorder="1" applyAlignment="1">
      <alignment horizontal="center" vertical="center"/>
    </xf>
    <xf numFmtId="0" fontId="11" fillId="0" borderId="2" xfId="0" applyFont="1" applyBorder="1" applyAlignment="1">
      <alignment horizontal="left" vertical="center" wrapText="1"/>
    </xf>
    <xf numFmtId="0" fontId="5" fillId="0" borderId="2" xfId="0" applyFont="1" applyBorder="1" applyAlignment="1">
      <alignment horizontal="center" vertical="center"/>
    </xf>
    <xf numFmtId="0" fontId="11" fillId="0" borderId="2" xfId="8" applyFont="1" applyBorder="1" applyAlignment="1">
      <alignment horizontal="left" vertical="center" wrapText="1"/>
    </xf>
    <xf numFmtId="0" fontId="2" fillId="0" borderId="0" xfId="0" applyFont="1"/>
    <xf numFmtId="0" fontId="10" fillId="0" borderId="2" xfId="7" applyFont="1" applyBorder="1" applyAlignment="1">
      <alignment wrapText="1"/>
    </xf>
    <xf numFmtId="0" fontId="4" fillId="2" borderId="0" xfId="0" applyFont="1" applyFill="1"/>
    <xf numFmtId="0" fontId="6" fillId="2" borderId="0" xfId="0" applyFont="1" applyFill="1" applyAlignment="1">
      <alignment horizontal="center" vertical="center"/>
    </xf>
    <xf numFmtId="164" fontId="7" fillId="2" borderId="0" xfId="0" applyNumberFormat="1" applyFont="1" applyFill="1" applyAlignment="1">
      <alignment horizontal="center" vertical="center"/>
    </xf>
    <xf numFmtId="0" fontId="5" fillId="2" borderId="0" xfId="0" applyFont="1" applyFill="1"/>
    <xf numFmtId="0" fontId="6" fillId="0" borderId="0" xfId="0" applyFont="1"/>
    <xf numFmtId="0" fontId="9" fillId="0" borderId="1" xfId="0" applyFont="1" applyBorder="1" applyAlignment="1">
      <alignment vertical="top"/>
    </xf>
    <xf numFmtId="0" fontId="10" fillId="0" borderId="2" xfId="0" applyFont="1" applyBorder="1" applyAlignment="1" applyProtection="1">
      <alignment horizontal="center" vertical="center"/>
      <protection hidden="1"/>
    </xf>
    <xf numFmtId="0" fontId="11" fillId="0" borderId="2" xfId="3" applyFont="1" applyBorder="1" applyAlignment="1" applyProtection="1">
      <alignment horizontal="center" vertical="center" wrapText="1"/>
      <protection hidden="1"/>
    </xf>
    <xf numFmtId="0" fontId="4" fillId="0" borderId="3" xfId="0" applyFont="1" applyBorder="1" applyAlignment="1">
      <alignment horizontal="center" vertical="center"/>
    </xf>
    <xf numFmtId="0" fontId="10" fillId="0" borderId="3" xfId="7" applyFont="1" applyBorder="1" applyAlignment="1">
      <alignment horizontal="left" vertical="center" wrapText="1"/>
    </xf>
    <xf numFmtId="0" fontId="10" fillId="0" borderId="2" xfId="7" applyFont="1" applyBorder="1" applyAlignment="1">
      <alignment horizontal="left" vertical="center" wrapText="1"/>
    </xf>
    <xf numFmtId="0" fontId="11" fillId="0" borderId="2" xfId="3" applyFont="1" applyBorder="1" applyAlignment="1">
      <alignment horizontal="left" vertical="center" wrapText="1"/>
    </xf>
    <xf numFmtId="0" fontId="14" fillId="0" borderId="2" xfId="3" applyFont="1" applyBorder="1" applyAlignment="1">
      <alignment horizontal="left" vertical="center" wrapText="1"/>
    </xf>
    <xf numFmtId="0" fontId="14" fillId="0" borderId="4" xfId="3" applyFont="1" applyBorder="1" applyAlignment="1">
      <alignment horizontal="left" vertical="center" wrapText="1"/>
    </xf>
    <xf numFmtId="0" fontId="4" fillId="0" borderId="4" xfId="0" applyFont="1" applyBorder="1" applyAlignment="1">
      <alignment horizontal="center" vertical="center"/>
    </xf>
    <xf numFmtId="0" fontId="14" fillId="0" borderId="5" xfId="3" applyFont="1" applyBorder="1" applyAlignment="1">
      <alignment horizontal="left" vertical="center" wrapText="1"/>
    </xf>
    <xf numFmtId="0" fontId="4" fillId="0" borderId="5" xfId="0" applyFont="1" applyBorder="1" applyAlignment="1">
      <alignment horizontal="center" vertical="center"/>
    </xf>
    <xf numFmtId="0" fontId="14" fillId="0" borderId="6" xfId="3" applyFont="1" applyBorder="1" applyAlignment="1">
      <alignment horizontal="left" vertical="center" wrapText="1"/>
    </xf>
    <xf numFmtId="0" fontId="4" fillId="0" borderId="6" xfId="0" applyFont="1" applyBorder="1" applyAlignment="1">
      <alignment horizontal="center" vertical="center"/>
    </xf>
    <xf numFmtId="0" fontId="14" fillId="0" borderId="0" xfId="3" applyFont="1" applyAlignment="1">
      <alignment horizontal="left" vertical="center" wrapText="1"/>
    </xf>
    <xf numFmtId="0" fontId="4" fillId="0" borderId="0" xfId="0" applyFont="1" applyAlignment="1">
      <alignment horizontal="right" vertical="center"/>
    </xf>
    <xf numFmtId="0" fontId="15" fillId="2" borderId="0" xfId="3" applyFont="1" applyFill="1" applyAlignment="1">
      <alignment horizontal="left" vertical="center"/>
    </xf>
    <xf numFmtId="0" fontId="16" fillId="2" borderId="0" xfId="0" applyFont="1" applyFill="1"/>
    <xf numFmtId="0" fontId="17" fillId="2" borderId="0" xfId="0" applyFont="1" applyFill="1"/>
    <xf numFmtId="0" fontId="15" fillId="2" borderId="0" xfId="4" applyFont="1" applyFill="1" applyAlignment="1">
      <alignment horizontal="left" vertical="center"/>
    </xf>
    <xf numFmtId="0" fontId="0" fillId="2" borderId="0" xfId="0" applyFill="1"/>
    <xf numFmtId="0" fontId="6" fillId="2" borderId="0" xfId="0" applyFont="1" applyFill="1"/>
    <xf numFmtId="0" fontId="9" fillId="0" borderId="0" xfId="0" applyFont="1" applyAlignment="1">
      <alignment horizontal="center" vertical="center"/>
    </xf>
    <xf numFmtId="0" fontId="9" fillId="0" borderId="1" xfId="0" applyFont="1" applyBorder="1" applyAlignment="1">
      <alignment horizontal="center" vertical="center"/>
    </xf>
    <xf numFmtId="0" fontId="18" fillId="0" borderId="0" xfId="0" applyFont="1" applyAlignment="1">
      <alignment horizontal="center" vertical="center"/>
    </xf>
    <xf numFmtId="0" fontId="2" fillId="2" borderId="2" xfId="0" applyFont="1" applyFill="1" applyBorder="1" applyAlignment="1">
      <alignment horizontal="center" vertical="center"/>
    </xf>
    <xf numFmtId="0" fontId="13" fillId="0" borderId="2" xfId="0" applyFont="1" applyBorder="1" applyAlignment="1">
      <alignment horizontal="center" vertical="center"/>
    </xf>
    <xf numFmtId="0" fontId="0" fillId="2" borderId="2" xfId="0" applyFill="1" applyBorder="1"/>
    <xf numFmtId="0" fontId="7" fillId="2" borderId="2" xfId="0" applyFont="1" applyFill="1" applyBorder="1" applyAlignment="1">
      <alignment horizontal="center" vertical="center"/>
    </xf>
    <xf numFmtId="0" fontId="0" fillId="0" borderId="2" xfId="0" applyBorder="1"/>
    <xf numFmtId="0" fontId="7" fillId="0" borderId="2" xfId="0" applyFont="1" applyBorder="1" applyAlignment="1">
      <alignment horizontal="center" vertical="center"/>
    </xf>
    <xf numFmtId="0" fontId="4" fillId="2" borderId="2" xfId="0" applyFont="1" applyFill="1" applyBorder="1" applyAlignment="1">
      <alignment horizontal="center" vertical="center"/>
    </xf>
    <xf numFmtId="0" fontId="0" fillId="2" borderId="2" xfId="0" applyFill="1" applyBorder="1" applyAlignment="1">
      <alignment horizontal="center" vertical="center"/>
    </xf>
    <xf numFmtId="0" fontId="0" fillId="0" borderId="2" xfId="0" applyBorder="1" applyAlignment="1">
      <alignment horizontal="center" vertical="center"/>
    </xf>
    <xf numFmtId="0" fontId="4" fillId="0" borderId="7" xfId="0" applyFont="1" applyBorder="1" applyAlignment="1">
      <alignment horizontal="center" vertical="center"/>
    </xf>
    <xf numFmtId="0" fontId="10" fillId="0" borderId="7" xfId="7" applyFont="1" applyBorder="1" applyAlignment="1">
      <alignment wrapText="1"/>
    </xf>
    <xf numFmtId="0" fontId="5" fillId="0" borderId="7" xfId="0" applyFont="1" applyBorder="1" applyAlignment="1">
      <alignment horizontal="center" vertical="center"/>
    </xf>
    <xf numFmtId="0" fontId="5" fillId="0" borderId="2" xfId="0" applyFont="1" applyBorder="1" applyAlignment="1">
      <alignment horizontal="center"/>
    </xf>
    <xf numFmtId="0" fontId="5" fillId="0" borderId="2" xfId="0" applyFont="1" applyBorder="1"/>
    <xf numFmtId="0" fontId="6" fillId="0" borderId="2" xfId="0" applyFont="1" applyBorder="1" applyAlignment="1">
      <alignment horizontal="center" vertical="center"/>
    </xf>
    <xf numFmtId="0" fontId="10" fillId="2" borderId="2" xfId="0" applyFont="1" applyFill="1" applyBorder="1"/>
    <xf numFmtId="0" fontId="5" fillId="2" borderId="2" xfId="0" applyFont="1" applyFill="1" applyBorder="1" applyAlignment="1">
      <alignment horizontal="center"/>
    </xf>
    <xf numFmtId="0" fontId="6" fillId="2" borderId="2" xfId="0" applyFont="1" applyFill="1" applyBorder="1" applyAlignment="1">
      <alignment horizontal="center" vertical="center"/>
    </xf>
    <xf numFmtId="0" fontId="5" fillId="2" borderId="2" xfId="0" applyFont="1" applyFill="1" applyBorder="1"/>
    <xf numFmtId="0" fontId="7" fillId="0" borderId="8" xfId="0" applyFont="1" applyBorder="1" applyAlignment="1">
      <alignment horizontal="center" vertical="center"/>
    </xf>
    <xf numFmtId="164" fontId="7" fillId="0" borderId="8" xfId="0" applyNumberFormat="1" applyFont="1" applyBorder="1" applyAlignment="1">
      <alignment horizontal="center" vertical="center"/>
    </xf>
    <xf numFmtId="164" fontId="7" fillId="2" borderId="8" xfId="0" applyNumberFormat="1" applyFont="1" applyFill="1" applyBorder="1" applyAlignment="1">
      <alignment horizontal="center" vertical="center"/>
    </xf>
    <xf numFmtId="0" fontId="8" fillId="0" borderId="2" xfId="0" applyFont="1" applyBorder="1" applyAlignment="1">
      <alignment horizontal="center" vertical="center"/>
    </xf>
    <xf numFmtId="1" fontId="0" fillId="0" borderId="0" xfId="0" applyNumberFormat="1"/>
    <xf numFmtId="1" fontId="19" fillId="0" borderId="0" xfId="0" applyNumberFormat="1" applyFont="1" applyAlignment="1">
      <alignment vertical="center"/>
    </xf>
    <xf numFmtId="1" fontId="8" fillId="2" borderId="2" xfId="0" applyNumberFormat="1" applyFont="1" applyFill="1" applyBorder="1" applyAlignment="1">
      <alignment horizontal="center" vertical="center"/>
    </xf>
    <xf numFmtId="0" fontId="5" fillId="2" borderId="2" xfId="0" applyFont="1" applyFill="1" applyBorder="1" applyAlignment="1">
      <alignment wrapText="1"/>
    </xf>
    <xf numFmtId="0" fontId="5" fillId="0" borderId="2" xfId="0" applyFont="1" applyBorder="1" applyAlignment="1">
      <alignment wrapText="1"/>
    </xf>
    <xf numFmtId="0" fontId="5" fillId="0" borderId="0" xfId="0" applyFont="1" applyAlignment="1">
      <alignment horizontal="center" vertical="top"/>
    </xf>
    <xf numFmtId="0" fontId="19" fillId="0" borderId="2" xfId="0" applyFont="1" applyBorder="1" applyAlignment="1">
      <alignment horizontal="center" vertical="center" wrapText="1"/>
    </xf>
    <xf numFmtId="0" fontId="19" fillId="0" borderId="2" xfId="8" applyFont="1" applyBorder="1" applyAlignment="1">
      <alignment horizontal="left" vertical="center" wrapText="1"/>
    </xf>
    <xf numFmtId="0" fontId="19" fillId="0" borderId="2" xfId="3" applyFont="1" applyBorder="1" applyAlignment="1">
      <alignment horizontal="left" vertical="center" wrapText="1"/>
    </xf>
    <xf numFmtId="0" fontId="19" fillId="0" borderId="2" xfId="0" applyFont="1" applyBorder="1" applyAlignment="1">
      <alignment horizontal="left" vertical="center" wrapText="1"/>
    </xf>
    <xf numFmtId="0" fontId="20" fillId="2" borderId="2" xfId="0" applyFont="1" applyFill="1" applyBorder="1" applyAlignment="1">
      <alignment horizontal="left" vertical="center" wrapText="1"/>
    </xf>
    <xf numFmtId="0" fontId="0" fillId="0" borderId="0" xfId="0" applyAlignment="1">
      <alignment horizontal="center" vertical="center"/>
    </xf>
    <xf numFmtId="0" fontId="0" fillId="0" borderId="0" xfId="0" applyAlignment="1">
      <alignment horizontal="center"/>
    </xf>
    <xf numFmtId="0" fontId="9" fillId="0" borderId="0" xfId="0" applyFont="1" applyAlignment="1">
      <alignment horizontal="center" vertical="top"/>
    </xf>
    <xf numFmtId="0" fontId="8" fillId="3" borderId="2" xfId="0" applyFont="1" applyFill="1" applyBorder="1" applyAlignment="1">
      <alignment horizontal="center" vertical="center" wrapText="1"/>
    </xf>
    <xf numFmtId="0" fontId="8" fillId="0" borderId="2" xfId="0" applyFont="1" applyBorder="1" applyAlignment="1">
      <alignment horizontal="center" vertical="center" wrapText="1"/>
    </xf>
    <xf numFmtId="1" fontId="0" fillId="2" borderId="8" xfId="0" applyNumberFormat="1" applyFill="1" applyBorder="1"/>
    <xf numFmtId="0" fontId="5" fillId="0" borderId="9" xfId="0" applyFont="1" applyBorder="1" applyAlignment="1">
      <alignment horizontal="center"/>
    </xf>
    <xf numFmtId="0" fontId="5" fillId="0" borderId="10" xfId="0" applyFont="1" applyBorder="1" applyAlignment="1">
      <alignment horizontal="center"/>
    </xf>
    <xf numFmtId="0" fontId="0" fillId="0" borderId="8" xfId="0" applyBorder="1"/>
    <xf numFmtId="0" fontId="14" fillId="0" borderId="0" xfId="3" applyFont="1" applyAlignment="1">
      <alignment horizontal="center" vertical="center" wrapText="1"/>
    </xf>
    <xf numFmtId="0" fontId="14" fillId="0" borderId="5" xfId="3" applyFont="1" applyBorder="1" applyAlignment="1">
      <alignment horizontal="center" vertical="center" wrapText="1"/>
    </xf>
    <xf numFmtId="0" fontId="21" fillId="0" borderId="2" xfId="0" applyFont="1" applyBorder="1" applyAlignment="1">
      <alignment horizontal="center" vertical="center"/>
    </xf>
    <xf numFmtId="0" fontId="19" fillId="0" borderId="2" xfId="0" applyFont="1" applyBorder="1" applyAlignment="1">
      <alignment horizontal="center" vertical="center"/>
    </xf>
    <xf numFmtId="0" fontId="21" fillId="0" borderId="0" xfId="0" applyFont="1" applyAlignment="1">
      <alignment horizontal="center"/>
    </xf>
    <xf numFmtId="0" fontId="22" fillId="0" borderId="0" xfId="0" applyFont="1" applyAlignment="1">
      <alignment horizontal="center" vertical="center"/>
    </xf>
    <xf numFmtId="0" fontId="23" fillId="0" borderId="2" xfId="0" applyFont="1" applyBorder="1" applyAlignment="1" applyProtection="1">
      <alignment horizontal="center" vertical="center" wrapText="1"/>
      <protection hidden="1"/>
    </xf>
    <xf numFmtId="0" fontId="4" fillId="2" borderId="9" xfId="0" applyFont="1" applyFill="1" applyBorder="1" applyAlignment="1">
      <alignment horizontal="center"/>
    </xf>
    <xf numFmtId="0" fontId="4" fillId="2" borderId="10" xfId="0" applyFont="1" applyFill="1" applyBorder="1" applyAlignment="1">
      <alignment horizontal="center"/>
    </xf>
  </cellXfs>
  <cellStyles count="9">
    <cellStyle name="Normalny" xfId="0" builtinId="0"/>
    <cellStyle name="Normalny 2" xfId="1" xr:uid="{00000000-0005-0000-0000-000006000000}"/>
    <cellStyle name="Normalny 2 2" xfId="2" xr:uid="{00000000-0005-0000-0000-000007000000}"/>
    <cellStyle name="Normalny 3" xfId="3" xr:uid="{00000000-0005-0000-0000-000008000000}"/>
    <cellStyle name="Normalny 3 2" xfId="4" xr:uid="{00000000-0005-0000-0000-000009000000}"/>
    <cellStyle name="Normalny 5" xfId="5" xr:uid="{00000000-0005-0000-0000-00000A000000}"/>
    <cellStyle name="Normalny 5 2" xfId="6" xr:uid="{00000000-0005-0000-0000-00000B000000}"/>
    <cellStyle name="Normalny 7" xfId="7" xr:uid="{00000000-0005-0000-0000-00000C000000}"/>
    <cellStyle name="Normalny_Arkusz1" xfId="8" xr:uid="{00000000-0005-0000-0000-00000D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E6B9B8"/>
      <rgbColor rgb="FF808080"/>
      <rgbColor rgb="FF9999FF"/>
      <rgbColor rgb="FF953735"/>
      <rgbColor rgb="FFFDEADA"/>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558ED5"/>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53735"/>
  </sheetPr>
  <dimension ref="A1:K21"/>
  <sheetViews>
    <sheetView zoomScaleNormal="100" workbookViewId="0">
      <selection sqref="A1:B2"/>
    </sheetView>
  </sheetViews>
  <sheetFormatPr defaultColWidth="8.7109375" defaultRowHeight="15.75"/>
  <cols>
    <col min="1" max="1" width="4.5703125" style="4" customWidth="1"/>
    <col min="2" max="2" width="49.85546875" style="5" customWidth="1"/>
    <col min="3" max="3" width="10.85546875" style="6" customWidth="1"/>
    <col min="4" max="4" width="10.85546875" style="6" hidden="1" customWidth="1"/>
    <col min="5" max="5" width="11.140625" style="7" hidden="1" customWidth="1"/>
    <col min="6" max="6" width="28.85546875" style="8" hidden="1" customWidth="1"/>
    <col min="7" max="7" width="11.140625" style="9" customWidth="1"/>
    <col min="8" max="8" width="17.42578125" style="3" customWidth="1"/>
    <col min="9" max="9" width="12.140625" style="10" customWidth="1"/>
  </cols>
  <sheetData>
    <row r="1" spans="1:11" ht="15.75" customHeight="1">
      <c r="A1" s="89" t="s">
        <v>99</v>
      </c>
      <c r="B1" s="89"/>
      <c r="C1" s="11"/>
      <c r="D1" s="11"/>
      <c r="E1" s="11"/>
      <c r="F1" s="12"/>
    </row>
    <row r="2" spans="1:11" ht="15" customHeight="1">
      <c r="A2" s="89"/>
      <c r="B2" s="89"/>
      <c r="C2" s="1"/>
      <c r="D2" s="13"/>
      <c r="E2" s="13"/>
      <c r="F2" s="12"/>
    </row>
    <row r="3" spans="1:11" ht="15" customHeight="1">
      <c r="A3" s="1"/>
      <c r="B3" s="1"/>
      <c r="C3" s="14"/>
      <c r="D3" s="15"/>
      <c r="E3" s="15"/>
      <c r="F3" s="12"/>
    </row>
    <row r="4" spans="1:11" s="23" customFormat="1" ht="43.5" customHeight="1">
      <c r="A4" s="100" t="s">
        <v>0</v>
      </c>
      <c r="B4" s="101" t="s">
        <v>1</v>
      </c>
      <c r="C4" s="104" t="s">
        <v>2</v>
      </c>
      <c r="D4" s="102" t="s">
        <v>3</v>
      </c>
      <c r="E4" s="102"/>
      <c r="F4" s="103" t="s">
        <v>4</v>
      </c>
      <c r="G4" s="77" t="s">
        <v>55</v>
      </c>
      <c r="H4" s="92" t="s">
        <v>93</v>
      </c>
      <c r="I4" s="92" t="s">
        <v>94</v>
      </c>
      <c r="J4" s="93" t="s">
        <v>95</v>
      </c>
      <c r="K4" s="93" t="s">
        <v>96</v>
      </c>
    </row>
    <row r="5" spans="1:11" ht="63" customHeight="1">
      <c r="A5" s="19">
        <v>1</v>
      </c>
      <c r="B5" s="20" t="s">
        <v>5</v>
      </c>
      <c r="C5" s="21" t="s">
        <v>6</v>
      </c>
      <c r="D5">
        <v>6</v>
      </c>
      <c r="E5"/>
      <c r="F5" s="12">
        <v>12</v>
      </c>
      <c r="G5" s="97">
        <f>F5+E5+D5</f>
        <v>18</v>
      </c>
      <c r="H5" s="59"/>
      <c r="I5" s="59"/>
      <c r="J5" s="59"/>
      <c r="K5" s="59"/>
    </row>
    <row r="6" spans="1:11" ht="108" customHeight="1">
      <c r="A6" s="19">
        <v>2</v>
      </c>
      <c r="B6" s="22" t="s">
        <v>56</v>
      </c>
      <c r="C6" s="21" t="s">
        <v>6</v>
      </c>
      <c r="D6" s="23">
        <v>170</v>
      </c>
      <c r="E6"/>
      <c r="F6" s="12">
        <v>90</v>
      </c>
      <c r="G6" s="97">
        <f t="shared" ref="G6:G19" si="0">F6+E6+D6</f>
        <v>260</v>
      </c>
      <c r="H6" s="59"/>
      <c r="I6" s="59"/>
      <c r="J6" s="59"/>
      <c r="K6" s="59"/>
    </row>
    <row r="7" spans="1:11" ht="130.5" customHeight="1">
      <c r="A7" s="19">
        <v>3</v>
      </c>
      <c r="B7" s="20" t="s">
        <v>7</v>
      </c>
      <c r="C7" s="21" t="s">
        <v>6</v>
      </c>
      <c r="D7" s="23">
        <v>300</v>
      </c>
      <c r="E7"/>
      <c r="F7" s="12">
        <v>300</v>
      </c>
      <c r="G7" s="97">
        <f t="shared" si="0"/>
        <v>600</v>
      </c>
      <c r="H7" s="59"/>
      <c r="I7" s="59"/>
      <c r="J7" s="59"/>
      <c r="K7" s="59"/>
    </row>
    <row r="8" spans="1:11" ht="39.75" customHeight="1">
      <c r="A8" s="19">
        <v>4</v>
      </c>
      <c r="B8" s="22" t="s">
        <v>8</v>
      </c>
      <c r="C8" s="21" t="s">
        <v>6</v>
      </c>
      <c r="D8" s="23">
        <v>6</v>
      </c>
      <c r="E8"/>
      <c r="F8" s="12">
        <v>5</v>
      </c>
      <c r="G8" s="97">
        <f t="shared" si="0"/>
        <v>11</v>
      </c>
      <c r="H8" s="59"/>
      <c r="I8" s="59"/>
      <c r="J8" s="59"/>
      <c r="K8" s="59"/>
    </row>
    <row r="9" spans="1:11" ht="63">
      <c r="A9" s="19">
        <v>5</v>
      </c>
      <c r="B9" s="20" t="s">
        <v>9</v>
      </c>
      <c r="C9" s="21" t="s">
        <v>6</v>
      </c>
      <c r="D9">
        <v>20</v>
      </c>
      <c r="E9"/>
      <c r="F9" s="12"/>
      <c r="G9" s="97">
        <f t="shared" si="0"/>
        <v>20</v>
      </c>
      <c r="H9" s="59"/>
      <c r="I9" s="59"/>
      <c r="J9" s="59"/>
      <c r="K9" s="59"/>
    </row>
    <row r="10" spans="1:11" ht="21" hidden="1" customHeight="1">
      <c r="A10" s="19"/>
      <c r="B10" s="24" t="s">
        <v>10</v>
      </c>
      <c r="C10" s="21"/>
      <c r="D10"/>
      <c r="E10"/>
      <c r="F10" s="12"/>
      <c r="G10" s="97">
        <f t="shared" si="0"/>
        <v>0</v>
      </c>
      <c r="H10" s="59"/>
      <c r="I10" s="59"/>
      <c r="J10" s="59"/>
      <c r="K10" s="59"/>
    </row>
    <row r="11" spans="1:11" ht="21" customHeight="1">
      <c r="A11" s="19">
        <v>6</v>
      </c>
      <c r="B11" s="24" t="s">
        <v>11</v>
      </c>
      <c r="C11" s="21" t="s">
        <v>6</v>
      </c>
      <c r="D11">
        <v>0</v>
      </c>
      <c r="E11"/>
      <c r="F11" s="12">
        <v>20</v>
      </c>
      <c r="G11" s="97">
        <f t="shared" si="0"/>
        <v>20</v>
      </c>
      <c r="H11" s="59"/>
      <c r="I11" s="59"/>
      <c r="J11" s="59"/>
      <c r="K11" s="59"/>
    </row>
    <row r="12" spans="1:11" ht="21" customHeight="1">
      <c r="A12" s="19">
        <v>7</v>
      </c>
      <c r="B12" s="24" t="s">
        <v>12</v>
      </c>
      <c r="C12" s="21" t="s">
        <v>6</v>
      </c>
      <c r="D12">
        <v>100</v>
      </c>
      <c r="E12"/>
      <c r="F12" s="12"/>
      <c r="G12" s="97">
        <f t="shared" si="0"/>
        <v>100</v>
      </c>
      <c r="H12" s="59"/>
      <c r="I12" s="59"/>
      <c r="J12" s="59"/>
      <c r="K12" s="59"/>
    </row>
    <row r="13" spans="1:11" ht="21" customHeight="1">
      <c r="A13" s="19">
        <v>8</v>
      </c>
      <c r="B13" s="24" t="s">
        <v>13</v>
      </c>
      <c r="C13" s="21" t="s">
        <v>6</v>
      </c>
      <c r="D13">
        <v>90</v>
      </c>
      <c r="E13"/>
      <c r="F13" s="12"/>
      <c r="G13" s="97">
        <f t="shared" si="0"/>
        <v>90</v>
      </c>
      <c r="H13" s="59"/>
      <c r="I13" s="59"/>
      <c r="J13" s="59"/>
      <c r="K13" s="59"/>
    </row>
    <row r="14" spans="1:11" ht="21" customHeight="1">
      <c r="A14" s="19">
        <v>9</v>
      </c>
      <c r="B14" s="24" t="s">
        <v>14</v>
      </c>
      <c r="C14" s="21" t="s">
        <v>6</v>
      </c>
      <c r="D14">
        <v>150</v>
      </c>
      <c r="E14"/>
      <c r="F14" s="12"/>
      <c r="G14" s="97">
        <f t="shared" si="0"/>
        <v>150</v>
      </c>
      <c r="H14" s="59"/>
      <c r="I14" s="59"/>
      <c r="J14" s="59"/>
      <c r="K14" s="59"/>
    </row>
    <row r="15" spans="1:11" ht="21" customHeight="1">
      <c r="A15" s="64">
        <v>10</v>
      </c>
      <c r="B15" s="65" t="s">
        <v>15</v>
      </c>
      <c r="C15" s="66" t="s">
        <v>6</v>
      </c>
      <c r="D15" s="23">
        <v>50</v>
      </c>
      <c r="E15"/>
      <c r="F15" s="12">
        <v>10</v>
      </c>
      <c r="G15" s="97">
        <f t="shared" si="0"/>
        <v>60</v>
      </c>
      <c r="H15" s="59"/>
      <c r="I15" s="59"/>
      <c r="J15" s="59"/>
      <c r="K15" s="59"/>
    </row>
    <row r="16" spans="1:11" ht="21" customHeight="1">
      <c r="A16" s="19">
        <v>11</v>
      </c>
      <c r="B16" s="24" t="s">
        <v>53</v>
      </c>
      <c r="C16" s="67" t="s">
        <v>6</v>
      </c>
      <c r="D16" s="68">
        <v>90</v>
      </c>
      <c r="E16" s="69"/>
      <c r="F16" s="74"/>
      <c r="G16" s="97">
        <f t="shared" si="0"/>
        <v>90</v>
      </c>
      <c r="H16" s="63"/>
      <c r="I16" s="77"/>
      <c r="J16" s="59"/>
      <c r="K16" s="59"/>
    </row>
    <row r="17" spans="1:11" ht="21" customHeight="1">
      <c r="A17" s="19">
        <v>12</v>
      </c>
      <c r="B17" s="24" t="s">
        <v>54</v>
      </c>
      <c r="C17" s="67" t="s">
        <v>16</v>
      </c>
      <c r="D17" s="68">
        <v>30</v>
      </c>
      <c r="E17" s="69"/>
      <c r="F17" s="74"/>
      <c r="G17" s="97">
        <f t="shared" si="0"/>
        <v>30</v>
      </c>
      <c r="H17" s="63"/>
      <c r="I17" s="77"/>
      <c r="J17" s="59"/>
      <c r="K17" s="59"/>
    </row>
    <row r="18" spans="1:11">
      <c r="A18" s="19">
        <v>13</v>
      </c>
      <c r="B18" s="24" t="s">
        <v>51</v>
      </c>
      <c r="C18" s="67" t="s">
        <v>6</v>
      </c>
      <c r="D18" s="68">
        <v>30</v>
      </c>
      <c r="E18" s="69"/>
      <c r="F18" s="75"/>
      <c r="G18" s="97">
        <f t="shared" si="0"/>
        <v>30</v>
      </c>
      <c r="H18" s="63"/>
      <c r="I18" s="77"/>
      <c r="J18" s="59"/>
      <c r="K18" s="59"/>
    </row>
    <row r="19" spans="1:11">
      <c r="A19" s="61">
        <v>14</v>
      </c>
      <c r="B19" s="70" t="s">
        <v>52</v>
      </c>
      <c r="C19" s="71" t="s">
        <v>6</v>
      </c>
      <c r="D19" s="73">
        <v>30</v>
      </c>
      <c r="E19" s="72"/>
      <c r="F19" s="76"/>
      <c r="G19" s="97">
        <f t="shared" si="0"/>
        <v>30</v>
      </c>
      <c r="H19" s="63"/>
      <c r="I19" s="77"/>
      <c r="J19" s="59"/>
      <c r="K19" s="59"/>
    </row>
    <row r="20" spans="1:11">
      <c r="B20" s="105" t="s">
        <v>98</v>
      </c>
      <c r="C20" s="105"/>
      <c r="D20" s="105"/>
      <c r="E20" s="105"/>
      <c r="F20" s="105"/>
      <c r="G20" s="106"/>
      <c r="H20" s="63"/>
      <c r="I20" s="77"/>
      <c r="J20" s="59"/>
      <c r="K20" s="59"/>
    </row>
    <row r="21" spans="1:11">
      <c r="B21" s="25"/>
      <c r="C21" s="28"/>
      <c r="D21" s="28"/>
      <c r="E21" s="26"/>
    </row>
  </sheetData>
  <mergeCells count="3">
    <mergeCell ref="A1:B2"/>
    <mergeCell ref="D4:E4"/>
    <mergeCell ref="B20:G20"/>
  </mergeCells>
  <pageMargins left="0.25" right="0.25" top="0.75" bottom="0.75"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DEADA"/>
  </sheetPr>
  <dimension ref="A1:K50"/>
  <sheetViews>
    <sheetView zoomScaleNormal="100" workbookViewId="0">
      <selection activeCell="G4" sqref="G4"/>
    </sheetView>
  </sheetViews>
  <sheetFormatPr defaultColWidth="8.7109375" defaultRowHeight="15.75"/>
  <cols>
    <col min="1" max="1" width="5.140625" customWidth="1"/>
    <col min="2" max="2" width="48.85546875" customWidth="1"/>
    <col min="3" max="3" width="10.5703125" customWidth="1"/>
    <col min="4" max="4" width="10.5703125" hidden="1" customWidth="1"/>
    <col min="5" max="5" width="11.7109375" style="29" hidden="1" customWidth="1"/>
    <col min="6" max="6" width="29.28515625" style="8" hidden="1" customWidth="1"/>
    <col min="7" max="7" width="11.140625" style="9" customWidth="1"/>
    <col min="8" max="8" width="15.85546875" style="3" customWidth="1"/>
    <col min="9" max="9" width="13" style="10" customWidth="1"/>
  </cols>
  <sheetData>
    <row r="1" spans="1:11" ht="15" customHeight="1">
      <c r="A1" s="89" t="s">
        <v>100</v>
      </c>
      <c r="B1" s="89"/>
      <c r="C1" s="11"/>
      <c r="D1" s="11"/>
      <c r="E1" s="11"/>
    </row>
    <row r="2" spans="1:11" ht="16.5" customHeight="1">
      <c r="A2" s="1"/>
      <c r="B2" s="1"/>
      <c r="C2" s="14"/>
      <c r="D2" s="30"/>
      <c r="E2" s="30"/>
    </row>
    <row r="3" spans="1:11" s="2" customFormat="1" ht="75">
      <c r="A3" s="31" t="s">
        <v>0</v>
      </c>
      <c r="B3" s="32" t="s">
        <v>1</v>
      </c>
      <c r="C3" s="17" t="s">
        <v>2</v>
      </c>
      <c r="D3" s="23" t="s">
        <v>3</v>
      </c>
      <c r="E3"/>
      <c r="F3" s="18" t="s">
        <v>4</v>
      </c>
      <c r="G3" s="77" t="s">
        <v>55</v>
      </c>
      <c r="H3" s="92" t="s">
        <v>93</v>
      </c>
      <c r="I3" s="92" t="s">
        <v>94</v>
      </c>
      <c r="J3" s="93" t="s">
        <v>95</v>
      </c>
      <c r="K3" s="93" t="s">
        <v>96</v>
      </c>
    </row>
    <row r="4" spans="1:11" ht="134.25" customHeight="1">
      <c r="A4" s="33">
        <v>1</v>
      </c>
      <c r="B4" s="34" t="s">
        <v>17</v>
      </c>
      <c r="C4" s="33" t="s">
        <v>6</v>
      </c>
      <c r="D4">
        <v>200</v>
      </c>
      <c r="E4"/>
      <c r="F4" s="12">
        <v>70</v>
      </c>
      <c r="G4" s="97">
        <f>F4+D4</f>
        <v>270</v>
      </c>
      <c r="H4" s="59"/>
      <c r="I4" s="59"/>
      <c r="J4" s="59"/>
      <c r="K4" s="59"/>
    </row>
    <row r="5" spans="1:11" ht="119.25" customHeight="1">
      <c r="A5" s="19">
        <v>2</v>
      </c>
      <c r="B5" s="35" t="s">
        <v>18</v>
      </c>
      <c r="C5" s="19" t="s">
        <v>6</v>
      </c>
      <c r="D5">
        <v>40</v>
      </c>
      <c r="E5"/>
      <c r="F5" s="12">
        <v>10</v>
      </c>
      <c r="G5" s="97">
        <f t="shared" ref="G5:G14" si="0">F5+D5</f>
        <v>50</v>
      </c>
      <c r="H5" s="59"/>
      <c r="I5" s="59"/>
      <c r="J5" s="59"/>
      <c r="K5" s="59"/>
    </row>
    <row r="6" spans="1:11" ht="149.25" customHeight="1">
      <c r="A6" s="19">
        <v>4</v>
      </c>
      <c r="B6" s="35" t="s">
        <v>19</v>
      </c>
      <c r="C6" s="19" t="s">
        <v>6</v>
      </c>
      <c r="D6">
        <v>160</v>
      </c>
      <c r="E6"/>
      <c r="F6" s="12">
        <v>170</v>
      </c>
      <c r="G6" s="97">
        <f t="shared" si="0"/>
        <v>330</v>
      </c>
      <c r="H6" s="59"/>
      <c r="I6" s="59"/>
      <c r="J6" s="59"/>
      <c r="K6" s="59"/>
    </row>
    <row r="7" spans="1:11" ht="204.75">
      <c r="A7" s="33">
        <v>5</v>
      </c>
      <c r="B7" s="36" t="s">
        <v>20</v>
      </c>
      <c r="C7" s="19" t="s">
        <v>6</v>
      </c>
      <c r="D7">
        <v>50</v>
      </c>
      <c r="E7"/>
      <c r="F7" s="12">
        <v>10</v>
      </c>
      <c r="G7" s="97">
        <f t="shared" si="0"/>
        <v>60</v>
      </c>
      <c r="H7" s="59"/>
      <c r="I7" s="59"/>
      <c r="J7" s="59"/>
      <c r="K7" s="59"/>
    </row>
    <row r="8" spans="1:11" ht="27.75" customHeight="1">
      <c r="A8" s="33">
        <v>6</v>
      </c>
      <c r="B8" s="37" t="s">
        <v>21</v>
      </c>
      <c r="C8" s="19" t="s">
        <v>6</v>
      </c>
      <c r="D8">
        <v>50</v>
      </c>
      <c r="E8"/>
      <c r="F8" s="12">
        <v>30</v>
      </c>
      <c r="G8" s="97">
        <f t="shared" si="0"/>
        <v>80</v>
      </c>
      <c r="H8" s="59"/>
      <c r="I8" s="59"/>
      <c r="J8" s="59"/>
      <c r="K8" s="59"/>
    </row>
    <row r="9" spans="1:11" ht="23.25" customHeight="1">
      <c r="A9" s="19">
        <v>7</v>
      </c>
      <c r="B9" s="38" t="s">
        <v>22</v>
      </c>
      <c r="C9" s="39" t="s">
        <v>6</v>
      </c>
      <c r="D9">
        <v>100</v>
      </c>
      <c r="E9"/>
      <c r="F9" s="12">
        <v>65</v>
      </c>
      <c r="G9" s="97">
        <f t="shared" si="0"/>
        <v>165</v>
      </c>
      <c r="H9" s="59"/>
      <c r="I9" s="59"/>
      <c r="J9" s="59"/>
      <c r="K9" s="59"/>
    </row>
    <row r="10" spans="1:11" ht="26.25" customHeight="1">
      <c r="A10" s="33">
        <v>8</v>
      </c>
      <c r="B10" s="40" t="s">
        <v>23</v>
      </c>
      <c r="C10" s="41" t="s">
        <v>6</v>
      </c>
      <c r="D10">
        <v>150</v>
      </c>
      <c r="E10"/>
      <c r="F10" s="12">
        <v>95</v>
      </c>
      <c r="G10" s="97">
        <f t="shared" si="0"/>
        <v>245</v>
      </c>
      <c r="H10" s="59"/>
      <c r="I10" s="59"/>
      <c r="J10" s="59"/>
      <c r="K10" s="59"/>
    </row>
    <row r="11" spans="1:11" ht="26.25" customHeight="1">
      <c r="A11" s="19">
        <v>9</v>
      </c>
      <c r="B11" s="42" t="s">
        <v>24</v>
      </c>
      <c r="C11" s="43" t="s">
        <v>6</v>
      </c>
      <c r="D11">
        <v>1000</v>
      </c>
      <c r="E11"/>
      <c r="F11" s="12">
        <v>600</v>
      </c>
      <c r="G11" s="97">
        <f t="shared" si="0"/>
        <v>1600</v>
      </c>
      <c r="H11" s="59"/>
      <c r="I11" s="59"/>
      <c r="J11" s="59"/>
      <c r="K11" s="59"/>
    </row>
    <row r="12" spans="1:11" ht="26.25" customHeight="1">
      <c r="A12" s="19">
        <v>11</v>
      </c>
      <c r="B12" s="37" t="s">
        <v>25</v>
      </c>
      <c r="C12" s="19" t="s">
        <v>6</v>
      </c>
      <c r="D12">
        <v>30</v>
      </c>
      <c r="E12"/>
      <c r="F12" s="12"/>
      <c r="G12" s="97">
        <f t="shared" si="0"/>
        <v>30</v>
      </c>
      <c r="H12" s="59"/>
      <c r="I12" s="59"/>
      <c r="J12" s="59"/>
      <c r="K12" s="59"/>
    </row>
    <row r="13" spans="1:11" ht="26.25" customHeight="1">
      <c r="A13" s="67">
        <v>12</v>
      </c>
      <c r="B13" s="37" t="s">
        <v>57</v>
      </c>
      <c r="C13" s="19" t="s">
        <v>6</v>
      </c>
      <c r="D13" s="45">
        <v>40</v>
      </c>
      <c r="F13" s="12">
        <v>95</v>
      </c>
      <c r="G13" s="97">
        <f t="shared" si="0"/>
        <v>135</v>
      </c>
      <c r="H13" s="63"/>
      <c r="I13" s="77"/>
      <c r="J13" s="59"/>
      <c r="K13" s="59"/>
    </row>
    <row r="14" spans="1:11" ht="26.25" customHeight="1">
      <c r="A14" s="67">
        <v>13</v>
      </c>
      <c r="B14" s="37" t="s">
        <v>58</v>
      </c>
      <c r="C14" s="19" t="s">
        <v>6</v>
      </c>
      <c r="D14" s="45">
        <v>150</v>
      </c>
      <c r="F14" s="12">
        <v>30</v>
      </c>
      <c r="G14" s="97">
        <f t="shared" si="0"/>
        <v>180</v>
      </c>
      <c r="H14" s="63"/>
      <c r="I14" s="77"/>
      <c r="J14" s="59"/>
      <c r="K14" s="59"/>
    </row>
    <row r="15" spans="1:11" ht="26.25" customHeight="1">
      <c r="B15" s="98" t="s">
        <v>98</v>
      </c>
      <c r="C15" s="98"/>
      <c r="D15" s="98"/>
      <c r="E15" s="98"/>
      <c r="F15" s="98"/>
      <c r="G15" s="99"/>
      <c r="H15" s="63"/>
      <c r="I15" s="77"/>
      <c r="J15" s="59"/>
      <c r="K15" s="59"/>
    </row>
    <row r="16" spans="1:11">
      <c r="B16" s="44"/>
    </row>
    <row r="18" spans="2:6">
      <c r="B18" s="46"/>
      <c r="C18" s="47"/>
      <c r="D18" s="47"/>
      <c r="E18" s="48"/>
      <c r="F18" s="27"/>
    </row>
    <row r="19" spans="2:6">
      <c r="B19" s="47"/>
      <c r="C19" s="47"/>
      <c r="D19" s="47"/>
      <c r="E19" s="48"/>
      <c r="F19" s="27"/>
    </row>
    <row r="20" spans="2:6">
      <c r="B20" s="47"/>
      <c r="C20" s="47"/>
      <c r="D20" s="47"/>
      <c r="E20" s="48"/>
      <c r="F20" s="27"/>
    </row>
    <row r="21" spans="2:6">
      <c r="B21" s="47"/>
      <c r="C21" s="47"/>
      <c r="D21" s="47"/>
      <c r="E21" s="48"/>
      <c r="F21" s="27"/>
    </row>
    <row r="22" spans="2:6">
      <c r="B22" s="49"/>
      <c r="C22" s="47"/>
      <c r="D22" s="47"/>
      <c r="E22" s="48"/>
      <c r="F22" s="27"/>
    </row>
    <row r="23" spans="2:6">
      <c r="B23" s="47"/>
      <c r="C23" s="47"/>
      <c r="D23" s="47"/>
      <c r="E23" s="48"/>
      <c r="F23" s="27"/>
    </row>
    <row r="24" spans="2:6">
      <c r="B24" s="50"/>
      <c r="C24" s="50"/>
      <c r="D24" s="50"/>
      <c r="E24" s="51"/>
      <c r="F24" s="27"/>
    </row>
    <row r="50" spans="1:1">
      <c r="A50" t="s">
        <v>26</v>
      </c>
    </row>
  </sheetData>
  <mergeCells count="2">
    <mergeCell ref="A1:B1"/>
    <mergeCell ref="B15:G15"/>
  </mergeCells>
  <pageMargins left="0.25" right="0.25" top="0.75" bottom="0.7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E6B9B8"/>
  </sheetPr>
  <dimension ref="A1:K62"/>
  <sheetViews>
    <sheetView tabSelected="1" topLeftCell="A7" zoomScale="90" zoomScaleNormal="90" workbookViewId="0">
      <selection activeCell="I5" sqref="I5"/>
    </sheetView>
  </sheetViews>
  <sheetFormatPr defaultColWidth="8.7109375" defaultRowHeight="15"/>
  <cols>
    <col min="1" max="1" width="5" style="3" customWidth="1"/>
    <col min="2" max="2" width="56" style="6" customWidth="1"/>
    <col min="3" max="3" width="11.42578125" style="3" customWidth="1"/>
    <col min="4" max="4" width="13.42578125" hidden="1" customWidth="1"/>
    <col min="5" max="5" width="28.85546875" style="12" hidden="1" customWidth="1"/>
    <col min="6" max="6" width="8.85546875" style="78" customWidth="1"/>
    <col min="7" max="7" width="15.140625" style="3" customWidth="1"/>
    <col min="8" max="8" width="12.7109375" style="3" customWidth="1"/>
    <col min="9" max="9" width="9.140625" style="3" customWidth="1"/>
    <col min="10" max="10" width="10.140625" customWidth="1"/>
    <col min="11" max="11" width="8.7109375" customWidth="1"/>
  </cols>
  <sheetData>
    <row r="1" spans="1:11">
      <c r="A1" s="90" t="s">
        <v>101</v>
      </c>
      <c r="B1" s="90"/>
    </row>
    <row r="2" spans="1:11">
      <c r="A2" s="91"/>
      <c r="B2" s="91"/>
      <c r="C2" s="91"/>
      <c r="D2" s="91"/>
      <c r="E2" s="91"/>
      <c r="F2" s="91"/>
      <c r="G2" s="91"/>
      <c r="H2" s="91"/>
    </row>
    <row r="3" spans="1:11">
      <c r="A3" s="52"/>
      <c r="B3" s="83"/>
      <c r="C3" s="53"/>
      <c r="D3" s="13"/>
      <c r="E3" s="54"/>
      <c r="F3" s="79"/>
    </row>
    <row r="4" spans="1:11" ht="90">
      <c r="A4" s="16" t="s">
        <v>0</v>
      </c>
      <c r="B4" s="84" t="s">
        <v>1</v>
      </c>
      <c r="C4" s="17" t="s">
        <v>2</v>
      </c>
      <c r="D4" s="55" t="s">
        <v>27</v>
      </c>
      <c r="E4" s="56" t="s">
        <v>4</v>
      </c>
      <c r="F4" s="80" t="s">
        <v>55</v>
      </c>
      <c r="G4" s="92" t="s">
        <v>93</v>
      </c>
      <c r="H4" s="92" t="s">
        <v>94</v>
      </c>
      <c r="I4" s="93" t="s">
        <v>95</v>
      </c>
      <c r="J4" s="93" t="s">
        <v>96</v>
      </c>
    </row>
    <row r="5" spans="1:11" ht="142.5" customHeight="1">
      <c r="A5" s="19">
        <v>1</v>
      </c>
      <c r="B5" s="85" t="s">
        <v>75</v>
      </c>
      <c r="C5" s="19" t="s">
        <v>6</v>
      </c>
      <c r="D5" s="57">
        <v>20</v>
      </c>
      <c r="E5" s="58">
        <v>20</v>
      </c>
      <c r="F5" s="94">
        <f>E5+D5</f>
        <v>40</v>
      </c>
      <c r="G5" s="63"/>
      <c r="H5" s="63"/>
      <c r="I5" s="63"/>
      <c r="J5" s="59"/>
    </row>
    <row r="6" spans="1:11" ht="132.75" customHeight="1">
      <c r="A6" s="19">
        <v>2</v>
      </c>
      <c r="B6" s="85" t="s">
        <v>76</v>
      </c>
      <c r="C6" s="19" t="s">
        <v>6</v>
      </c>
      <c r="D6" s="59"/>
      <c r="E6" s="60">
        <v>16</v>
      </c>
      <c r="F6" s="94">
        <f t="shared" ref="F6:F55" si="0">E6+D6</f>
        <v>16</v>
      </c>
      <c r="G6" s="63"/>
      <c r="H6" s="63"/>
      <c r="I6" s="63"/>
      <c r="J6" s="59"/>
    </row>
    <row r="7" spans="1:11" ht="129.75" customHeight="1">
      <c r="A7" s="19">
        <v>3</v>
      </c>
      <c r="B7" s="85" t="s">
        <v>77</v>
      </c>
      <c r="C7" s="19" t="s">
        <v>6</v>
      </c>
      <c r="D7" s="59"/>
      <c r="E7" s="60">
        <v>20</v>
      </c>
      <c r="F7" s="94">
        <f t="shared" si="0"/>
        <v>20</v>
      </c>
      <c r="G7" s="63"/>
      <c r="H7" s="63"/>
      <c r="I7" s="63"/>
      <c r="J7" s="59"/>
    </row>
    <row r="8" spans="1:11" ht="129.75" customHeight="1">
      <c r="A8" s="19">
        <v>4</v>
      </c>
      <c r="B8" s="85" t="s">
        <v>78</v>
      </c>
      <c r="C8" s="19" t="s">
        <v>6</v>
      </c>
      <c r="D8" s="59">
        <v>50</v>
      </c>
      <c r="E8" s="60">
        <v>80</v>
      </c>
      <c r="F8" s="94">
        <f t="shared" si="0"/>
        <v>130</v>
      </c>
      <c r="G8" s="63"/>
      <c r="H8" s="63"/>
      <c r="I8" s="63"/>
      <c r="J8" s="59"/>
    </row>
    <row r="9" spans="1:11" ht="140.25" customHeight="1">
      <c r="A9" s="19">
        <v>5</v>
      </c>
      <c r="B9" s="86" t="s">
        <v>79</v>
      </c>
      <c r="C9" s="19" t="s">
        <v>6</v>
      </c>
      <c r="D9" s="59">
        <v>90</v>
      </c>
      <c r="E9" s="60">
        <v>50</v>
      </c>
      <c r="F9" s="94">
        <f t="shared" si="0"/>
        <v>140</v>
      </c>
      <c r="G9" s="63"/>
      <c r="H9" s="63"/>
      <c r="I9" s="63"/>
      <c r="J9" s="59"/>
    </row>
    <row r="10" spans="1:11" ht="180.6" customHeight="1">
      <c r="A10" s="19">
        <v>6</v>
      </c>
      <c r="B10" s="86" t="s">
        <v>80</v>
      </c>
      <c r="C10" s="19" t="s">
        <v>6</v>
      </c>
      <c r="D10" s="59">
        <v>20</v>
      </c>
      <c r="E10" s="60">
        <v>10</v>
      </c>
      <c r="F10" s="94">
        <f t="shared" si="0"/>
        <v>30</v>
      </c>
      <c r="G10" s="63"/>
      <c r="H10" s="63"/>
      <c r="I10" s="63"/>
      <c r="J10" s="59"/>
    </row>
    <row r="11" spans="1:11" ht="140.25" customHeight="1">
      <c r="A11" s="19">
        <v>7</v>
      </c>
      <c r="B11" s="85" t="s">
        <v>81</v>
      </c>
      <c r="C11" s="19" t="s">
        <v>6</v>
      </c>
      <c r="D11" s="59">
        <v>20</v>
      </c>
      <c r="E11" s="60">
        <v>60</v>
      </c>
      <c r="F11" s="94">
        <f t="shared" si="0"/>
        <v>80</v>
      </c>
      <c r="G11" s="63"/>
      <c r="H11" s="63"/>
      <c r="I11" s="63"/>
      <c r="J11" s="59"/>
      <c r="K11" s="23"/>
    </row>
    <row r="12" spans="1:11" ht="157.5" customHeight="1">
      <c r="A12" s="19">
        <v>8</v>
      </c>
      <c r="B12" s="87" t="s">
        <v>82</v>
      </c>
      <c r="C12" s="19" t="s">
        <v>6</v>
      </c>
      <c r="D12" s="59">
        <v>90</v>
      </c>
      <c r="E12" s="60">
        <v>12</v>
      </c>
      <c r="F12" s="94">
        <f t="shared" si="0"/>
        <v>102</v>
      </c>
      <c r="G12" s="63"/>
      <c r="H12" s="63"/>
      <c r="I12" s="63"/>
      <c r="J12" s="59"/>
    </row>
    <row r="13" spans="1:11" ht="103.5" customHeight="1">
      <c r="A13" s="19">
        <v>9</v>
      </c>
      <c r="B13" s="85" t="s">
        <v>83</v>
      </c>
      <c r="C13" s="19" t="s">
        <v>6</v>
      </c>
      <c r="D13" s="59">
        <v>140</v>
      </c>
      <c r="E13" s="60">
        <v>48</v>
      </c>
      <c r="F13" s="94">
        <f t="shared" si="0"/>
        <v>188</v>
      </c>
      <c r="G13" s="63"/>
      <c r="H13" s="63"/>
      <c r="I13" s="63"/>
      <c r="J13" s="59"/>
    </row>
    <row r="14" spans="1:11" ht="129.75" customHeight="1">
      <c r="A14" s="19">
        <v>10</v>
      </c>
      <c r="B14" s="87" t="s">
        <v>84</v>
      </c>
      <c r="C14" s="19" t="s">
        <v>6</v>
      </c>
      <c r="D14" s="59">
        <v>0</v>
      </c>
      <c r="E14" s="60">
        <v>8</v>
      </c>
      <c r="F14" s="94">
        <f t="shared" si="0"/>
        <v>8</v>
      </c>
      <c r="G14" s="63"/>
      <c r="H14" s="63"/>
      <c r="I14" s="63"/>
      <c r="J14" s="59"/>
    </row>
    <row r="15" spans="1:11" ht="156.75" customHeight="1">
      <c r="A15" s="19">
        <v>11</v>
      </c>
      <c r="B15" s="86" t="s">
        <v>85</v>
      </c>
      <c r="C15" s="19" t="s">
        <v>6</v>
      </c>
      <c r="D15" s="59">
        <v>20</v>
      </c>
      <c r="E15" s="60"/>
      <c r="F15" s="94">
        <f t="shared" si="0"/>
        <v>20</v>
      </c>
      <c r="G15" s="63"/>
      <c r="H15" s="63"/>
      <c r="I15" s="63"/>
      <c r="J15" s="59"/>
    </row>
    <row r="16" spans="1:11" ht="137.25" customHeight="1">
      <c r="A16" s="19">
        <v>12</v>
      </c>
      <c r="B16" s="85" t="s">
        <v>86</v>
      </c>
      <c r="C16" s="19" t="s">
        <v>6</v>
      </c>
      <c r="D16" s="57">
        <v>55</v>
      </c>
      <c r="E16" s="58">
        <v>16</v>
      </c>
      <c r="F16" s="94">
        <f t="shared" si="0"/>
        <v>71</v>
      </c>
      <c r="G16" s="63"/>
      <c r="H16" s="63"/>
      <c r="I16" s="63"/>
      <c r="J16" s="59"/>
      <c r="K16" s="23"/>
    </row>
    <row r="17" spans="1:10" ht="130.5" customHeight="1">
      <c r="A17" s="19">
        <v>13</v>
      </c>
      <c r="B17" s="85" t="s">
        <v>87</v>
      </c>
      <c r="C17" s="19" t="s">
        <v>6</v>
      </c>
      <c r="D17" s="59">
        <v>20</v>
      </c>
      <c r="E17" s="60">
        <v>10</v>
      </c>
      <c r="F17" s="94">
        <f t="shared" si="0"/>
        <v>30</v>
      </c>
      <c r="G17" s="63"/>
      <c r="H17" s="63"/>
      <c r="I17" s="63"/>
      <c r="J17" s="59"/>
    </row>
    <row r="18" spans="1:10" ht="111.75" customHeight="1">
      <c r="A18" s="19">
        <v>14</v>
      </c>
      <c r="B18" s="86" t="s">
        <v>88</v>
      </c>
      <c r="C18" s="19" t="s">
        <v>6</v>
      </c>
      <c r="D18" s="59">
        <v>42</v>
      </c>
      <c r="E18" s="60">
        <v>12</v>
      </c>
      <c r="F18" s="94">
        <f t="shared" si="0"/>
        <v>54</v>
      </c>
      <c r="G18" s="63"/>
      <c r="H18" s="63"/>
      <c r="I18" s="63"/>
      <c r="J18" s="59"/>
    </row>
    <row r="19" spans="1:10" ht="135" customHeight="1">
      <c r="A19" s="19">
        <v>15</v>
      </c>
      <c r="B19" s="85" t="s">
        <v>89</v>
      </c>
      <c r="C19" s="19" t="s">
        <v>6</v>
      </c>
      <c r="D19" s="59">
        <v>12</v>
      </c>
      <c r="E19" s="60">
        <v>30</v>
      </c>
      <c r="F19" s="94">
        <f t="shared" si="0"/>
        <v>42</v>
      </c>
      <c r="G19" s="63"/>
      <c r="H19" s="63"/>
      <c r="I19" s="63"/>
      <c r="J19" s="59"/>
    </row>
    <row r="20" spans="1:10" ht="126.75" customHeight="1">
      <c r="A20" s="19">
        <v>16</v>
      </c>
      <c r="B20" s="87" t="s">
        <v>90</v>
      </c>
      <c r="C20" s="19" t="s">
        <v>6</v>
      </c>
      <c r="D20" s="59">
        <v>12</v>
      </c>
      <c r="E20" s="60">
        <v>12</v>
      </c>
      <c r="F20" s="94">
        <f t="shared" si="0"/>
        <v>24</v>
      </c>
      <c r="G20" s="63"/>
      <c r="H20" s="63"/>
      <c r="I20" s="63"/>
      <c r="J20" s="59"/>
    </row>
    <row r="21" spans="1:10" ht="145.5" customHeight="1">
      <c r="A21" s="19">
        <v>17</v>
      </c>
      <c r="B21" s="87" t="s">
        <v>91</v>
      </c>
      <c r="C21" s="19" t="s">
        <v>6</v>
      </c>
      <c r="D21" s="59"/>
      <c r="E21" s="60">
        <v>15</v>
      </c>
      <c r="F21" s="94">
        <f t="shared" si="0"/>
        <v>15</v>
      </c>
      <c r="G21" s="63"/>
      <c r="H21" s="63"/>
      <c r="I21" s="63"/>
      <c r="J21" s="59"/>
    </row>
    <row r="22" spans="1:10" ht="131.25" customHeight="1">
      <c r="A22" s="19">
        <v>18</v>
      </c>
      <c r="B22" s="87" t="s">
        <v>92</v>
      </c>
      <c r="C22" s="19" t="s">
        <v>6</v>
      </c>
      <c r="D22" s="59">
        <v>0</v>
      </c>
      <c r="E22" s="60">
        <v>10</v>
      </c>
      <c r="F22" s="94">
        <f t="shared" si="0"/>
        <v>10</v>
      </c>
      <c r="G22" s="63"/>
      <c r="H22" s="63"/>
      <c r="I22" s="63"/>
      <c r="J22" s="59"/>
    </row>
    <row r="23" spans="1:10" ht="29.1" customHeight="1">
      <c r="A23" s="19">
        <v>19</v>
      </c>
      <c r="B23" s="81" t="s">
        <v>28</v>
      </c>
      <c r="C23" s="61" t="s">
        <v>6</v>
      </c>
      <c r="D23" s="59">
        <v>50</v>
      </c>
      <c r="E23" s="60">
        <v>35</v>
      </c>
      <c r="F23" s="94">
        <f t="shared" si="0"/>
        <v>85</v>
      </c>
      <c r="G23" s="63"/>
      <c r="H23" s="63"/>
      <c r="I23" s="63"/>
      <c r="J23" s="59"/>
    </row>
    <row r="24" spans="1:10" ht="29.1" customHeight="1">
      <c r="A24" s="19">
        <v>20</v>
      </c>
      <c r="B24" s="81" t="s">
        <v>29</v>
      </c>
      <c r="C24" s="61" t="s">
        <v>6</v>
      </c>
      <c r="D24" s="59"/>
      <c r="E24" s="60">
        <v>16</v>
      </c>
      <c r="F24" s="94">
        <f t="shared" si="0"/>
        <v>16</v>
      </c>
      <c r="G24" s="63"/>
      <c r="H24" s="63"/>
      <c r="I24" s="63"/>
      <c r="J24" s="59"/>
    </row>
    <row r="25" spans="1:10" ht="29.1" customHeight="1">
      <c r="A25" s="19">
        <v>21</v>
      </c>
      <c r="B25" s="88" t="s">
        <v>30</v>
      </c>
      <c r="C25" s="61" t="s">
        <v>6</v>
      </c>
      <c r="D25" s="59">
        <v>42</v>
      </c>
      <c r="E25" s="60"/>
      <c r="F25" s="94">
        <f t="shared" si="0"/>
        <v>42</v>
      </c>
      <c r="G25" s="63"/>
      <c r="H25" s="63"/>
      <c r="I25" s="63"/>
      <c r="J25" s="59"/>
    </row>
    <row r="26" spans="1:10" ht="29.1" customHeight="1">
      <c r="A26" s="19">
        <v>22</v>
      </c>
      <c r="B26" s="81" t="s">
        <v>31</v>
      </c>
      <c r="C26" s="61" t="s">
        <v>6</v>
      </c>
      <c r="D26" s="59">
        <v>42</v>
      </c>
      <c r="E26" s="60">
        <v>12</v>
      </c>
      <c r="F26" s="94">
        <f t="shared" si="0"/>
        <v>54</v>
      </c>
      <c r="G26" s="63"/>
      <c r="H26" s="63"/>
      <c r="I26" s="63"/>
      <c r="J26" s="59"/>
    </row>
    <row r="27" spans="1:10" ht="29.1" customHeight="1">
      <c r="A27" s="19">
        <v>23</v>
      </c>
      <c r="B27" s="81" t="s">
        <v>32</v>
      </c>
      <c r="C27" s="61" t="s">
        <v>6</v>
      </c>
      <c r="D27" s="59">
        <v>120</v>
      </c>
      <c r="E27" s="60">
        <v>12</v>
      </c>
      <c r="F27" s="94">
        <f t="shared" si="0"/>
        <v>132</v>
      </c>
      <c r="G27" s="63"/>
      <c r="H27" s="63"/>
      <c r="I27" s="63"/>
      <c r="J27" s="59"/>
    </row>
    <row r="28" spans="1:10" ht="29.1" customHeight="1">
      <c r="A28" s="19">
        <v>24</v>
      </c>
      <c r="B28" s="81" t="s">
        <v>33</v>
      </c>
      <c r="C28" s="61" t="s">
        <v>6</v>
      </c>
      <c r="D28" s="59">
        <v>12</v>
      </c>
      <c r="E28" s="60">
        <v>10</v>
      </c>
      <c r="F28" s="94">
        <f t="shared" si="0"/>
        <v>22</v>
      </c>
      <c r="G28" s="63"/>
      <c r="H28" s="63"/>
      <c r="I28" s="63"/>
      <c r="J28" s="59"/>
    </row>
    <row r="29" spans="1:10" ht="29.1" customHeight="1">
      <c r="A29" s="19">
        <v>25</v>
      </c>
      <c r="B29" s="81" t="s">
        <v>34</v>
      </c>
      <c r="C29" s="61" t="s">
        <v>6</v>
      </c>
      <c r="D29" s="59">
        <v>10</v>
      </c>
      <c r="E29" s="60"/>
      <c r="F29" s="94">
        <f t="shared" si="0"/>
        <v>10</v>
      </c>
      <c r="G29" s="63"/>
      <c r="H29" s="63"/>
      <c r="I29" s="63"/>
      <c r="J29" s="59"/>
    </row>
    <row r="30" spans="1:10" ht="29.1" customHeight="1">
      <c r="A30" s="19">
        <v>26</v>
      </c>
      <c r="B30" s="81" t="s">
        <v>36</v>
      </c>
      <c r="C30" s="61" t="s">
        <v>6</v>
      </c>
      <c r="D30" s="59">
        <v>84</v>
      </c>
      <c r="E30" s="60">
        <v>50</v>
      </c>
      <c r="F30" s="94">
        <f t="shared" si="0"/>
        <v>134</v>
      </c>
      <c r="G30" s="63"/>
      <c r="H30" s="63"/>
      <c r="I30" s="63"/>
      <c r="J30" s="59"/>
    </row>
    <row r="31" spans="1:10" ht="29.1" customHeight="1">
      <c r="A31" s="19">
        <v>27</v>
      </c>
      <c r="B31" s="81" t="s">
        <v>37</v>
      </c>
      <c r="C31" s="61" t="s">
        <v>6</v>
      </c>
      <c r="D31" s="59">
        <v>84</v>
      </c>
      <c r="E31" s="60">
        <v>30</v>
      </c>
      <c r="F31" s="94">
        <f t="shared" si="0"/>
        <v>114</v>
      </c>
      <c r="G31" s="63"/>
      <c r="H31" s="63"/>
      <c r="I31" s="63"/>
      <c r="J31" s="59"/>
    </row>
    <row r="32" spans="1:10" ht="29.1" customHeight="1">
      <c r="A32" s="19">
        <v>28</v>
      </c>
      <c r="B32" s="81" t="s">
        <v>38</v>
      </c>
      <c r="C32" s="61" t="s">
        <v>35</v>
      </c>
      <c r="D32" s="59">
        <v>30</v>
      </c>
      <c r="E32" s="60"/>
      <c r="F32" s="94">
        <f t="shared" si="0"/>
        <v>30</v>
      </c>
      <c r="G32" s="63"/>
      <c r="H32" s="63"/>
      <c r="I32" s="63"/>
      <c r="J32" s="59"/>
    </row>
    <row r="33" spans="1:10" ht="29.1" customHeight="1">
      <c r="A33" s="19">
        <v>29</v>
      </c>
      <c r="B33" s="81" t="s">
        <v>39</v>
      </c>
      <c r="C33" s="61" t="s">
        <v>6</v>
      </c>
      <c r="D33" s="59">
        <v>50</v>
      </c>
      <c r="E33" s="60">
        <v>5</v>
      </c>
      <c r="F33" s="94">
        <f t="shared" si="0"/>
        <v>55</v>
      </c>
      <c r="G33" s="63"/>
      <c r="H33" s="63"/>
      <c r="I33" s="63"/>
      <c r="J33" s="59"/>
    </row>
    <row r="34" spans="1:10" ht="29.1" customHeight="1">
      <c r="A34" s="19">
        <v>30</v>
      </c>
      <c r="B34" s="81" t="s">
        <v>40</v>
      </c>
      <c r="C34" s="61" t="s">
        <v>6</v>
      </c>
      <c r="D34" s="59">
        <v>110</v>
      </c>
      <c r="E34" s="60"/>
      <c r="F34" s="94">
        <f t="shared" si="0"/>
        <v>110</v>
      </c>
      <c r="G34" s="63"/>
      <c r="H34" s="63"/>
      <c r="I34" s="63"/>
      <c r="J34" s="59"/>
    </row>
    <row r="35" spans="1:10" ht="27.95" customHeight="1">
      <c r="A35" s="19">
        <v>31</v>
      </c>
      <c r="B35" s="82" t="s">
        <v>41</v>
      </c>
      <c r="C35" s="63" t="s">
        <v>6</v>
      </c>
      <c r="D35" s="59">
        <v>40</v>
      </c>
      <c r="E35" s="60"/>
      <c r="F35" s="94">
        <f t="shared" si="0"/>
        <v>40</v>
      </c>
      <c r="G35" s="63"/>
      <c r="H35" s="63"/>
      <c r="I35" s="63"/>
      <c r="J35" s="59"/>
    </row>
    <row r="36" spans="1:10" ht="27.95" customHeight="1">
      <c r="A36" s="19">
        <v>32</v>
      </c>
      <c r="B36" s="82" t="s">
        <v>42</v>
      </c>
      <c r="C36" s="63" t="s">
        <v>6</v>
      </c>
      <c r="D36" s="59">
        <v>40</v>
      </c>
      <c r="E36" s="60"/>
      <c r="F36" s="94">
        <f t="shared" si="0"/>
        <v>40</v>
      </c>
      <c r="G36" s="63"/>
      <c r="H36" s="63"/>
      <c r="I36" s="63"/>
      <c r="J36" s="59"/>
    </row>
    <row r="37" spans="1:10" ht="27.95" customHeight="1">
      <c r="A37" s="19">
        <v>33</v>
      </c>
      <c r="B37" s="82" t="s">
        <v>43</v>
      </c>
      <c r="C37" s="63" t="s">
        <v>16</v>
      </c>
      <c r="D37" s="59">
        <v>15</v>
      </c>
      <c r="E37" s="60"/>
      <c r="F37" s="94">
        <f t="shared" si="0"/>
        <v>15</v>
      </c>
      <c r="G37" s="63"/>
      <c r="H37" s="63"/>
      <c r="I37" s="63"/>
      <c r="J37" s="59"/>
    </row>
    <row r="38" spans="1:10" ht="27.95" customHeight="1">
      <c r="A38" s="19">
        <v>34</v>
      </c>
      <c r="B38" s="82" t="s">
        <v>44</v>
      </c>
      <c r="C38" s="63" t="s">
        <v>6</v>
      </c>
      <c r="D38" s="59">
        <v>40</v>
      </c>
      <c r="E38" s="60"/>
      <c r="F38" s="94">
        <f t="shared" si="0"/>
        <v>40</v>
      </c>
      <c r="G38" s="63"/>
      <c r="H38" s="63"/>
      <c r="I38" s="63"/>
      <c r="J38" s="59"/>
    </row>
    <row r="39" spans="1:10" ht="27.95" customHeight="1">
      <c r="A39" s="19">
        <v>35</v>
      </c>
      <c r="B39" s="82" t="s">
        <v>45</v>
      </c>
      <c r="C39" s="63" t="s">
        <v>6</v>
      </c>
      <c r="D39" s="59">
        <v>50</v>
      </c>
      <c r="E39" s="60">
        <v>12</v>
      </c>
      <c r="F39" s="94">
        <f t="shared" si="0"/>
        <v>62</v>
      </c>
      <c r="G39" s="63"/>
      <c r="H39" s="63"/>
      <c r="I39" s="63"/>
      <c r="J39" s="59"/>
    </row>
    <row r="40" spans="1:10" ht="27.95" customHeight="1">
      <c r="A40" s="19">
        <v>36</v>
      </c>
      <c r="B40" s="82" t="s">
        <v>46</v>
      </c>
      <c r="C40" s="63" t="s">
        <v>6</v>
      </c>
      <c r="D40" s="59">
        <v>30</v>
      </c>
      <c r="E40" s="60">
        <v>12</v>
      </c>
      <c r="F40" s="94">
        <f t="shared" si="0"/>
        <v>42</v>
      </c>
      <c r="G40" s="63"/>
      <c r="H40" s="63"/>
      <c r="I40" s="63"/>
      <c r="J40" s="59"/>
    </row>
    <row r="41" spans="1:10" ht="38.1" customHeight="1">
      <c r="A41" s="19">
        <v>37</v>
      </c>
      <c r="B41" s="82" t="s">
        <v>47</v>
      </c>
      <c r="C41" s="63" t="s">
        <v>6</v>
      </c>
      <c r="D41" s="59"/>
      <c r="E41" s="60">
        <v>12</v>
      </c>
      <c r="F41" s="94">
        <f t="shared" si="0"/>
        <v>12</v>
      </c>
      <c r="G41" s="63"/>
      <c r="H41" s="63"/>
      <c r="I41" s="63"/>
      <c r="J41" s="59"/>
    </row>
    <row r="42" spans="1:10" ht="39" customHeight="1">
      <c r="A42" s="19">
        <v>38</v>
      </c>
      <c r="B42" s="81" t="s">
        <v>60</v>
      </c>
      <c r="C42" s="62" t="s">
        <v>6</v>
      </c>
      <c r="D42" s="59"/>
      <c r="E42" s="60">
        <v>12</v>
      </c>
      <c r="F42" s="94">
        <f t="shared" si="0"/>
        <v>12</v>
      </c>
      <c r="G42" s="63"/>
      <c r="H42" s="63"/>
      <c r="I42" s="63"/>
      <c r="J42" s="59"/>
    </row>
    <row r="43" spans="1:10" ht="34.5" customHeight="1">
      <c r="A43" s="19">
        <v>39</v>
      </c>
      <c r="B43" s="82" t="s">
        <v>61</v>
      </c>
      <c r="C43" s="63" t="s">
        <v>6</v>
      </c>
      <c r="D43" s="59"/>
      <c r="E43" s="60">
        <v>16</v>
      </c>
      <c r="F43" s="94">
        <f t="shared" si="0"/>
        <v>16</v>
      </c>
      <c r="G43" s="63"/>
      <c r="H43" s="63"/>
      <c r="I43" s="63"/>
      <c r="J43" s="59"/>
    </row>
    <row r="44" spans="1:10" ht="30">
      <c r="A44" s="19">
        <v>40</v>
      </c>
      <c r="B44" s="82" t="s">
        <v>62</v>
      </c>
      <c r="C44" s="63" t="s">
        <v>6</v>
      </c>
      <c r="D44" s="59"/>
      <c r="E44" s="60">
        <v>22</v>
      </c>
      <c r="F44" s="94">
        <f t="shared" si="0"/>
        <v>22</v>
      </c>
      <c r="G44" s="63"/>
      <c r="H44" s="63"/>
      <c r="I44" s="63"/>
      <c r="J44" s="59"/>
    </row>
    <row r="45" spans="1:10" ht="30">
      <c r="A45" s="19">
        <v>41</v>
      </c>
      <c r="B45" s="82" t="s">
        <v>63</v>
      </c>
      <c r="C45" s="63" t="s">
        <v>6</v>
      </c>
      <c r="D45" s="59"/>
      <c r="E45" s="60">
        <v>10</v>
      </c>
      <c r="F45" s="94">
        <f t="shared" si="0"/>
        <v>10</v>
      </c>
      <c r="G45" s="63"/>
      <c r="H45" s="63"/>
      <c r="I45" s="63"/>
      <c r="J45" s="59"/>
    </row>
    <row r="46" spans="1:10" ht="30">
      <c r="A46" s="19">
        <v>42</v>
      </c>
      <c r="B46" s="82" t="s">
        <v>64</v>
      </c>
      <c r="C46" s="63" t="s">
        <v>6</v>
      </c>
      <c r="D46" s="59"/>
      <c r="E46" s="60">
        <v>12</v>
      </c>
      <c r="F46" s="94">
        <f t="shared" si="0"/>
        <v>12</v>
      </c>
      <c r="G46" s="63"/>
      <c r="H46" s="63"/>
      <c r="I46" s="63"/>
      <c r="J46" s="59"/>
    </row>
    <row r="47" spans="1:10" ht="30">
      <c r="A47" s="19">
        <v>43</v>
      </c>
      <c r="B47" s="82" t="s">
        <v>65</v>
      </c>
      <c r="C47" s="63" t="s">
        <v>6</v>
      </c>
      <c r="D47" s="59"/>
      <c r="E47" s="60">
        <v>16</v>
      </c>
      <c r="F47" s="94">
        <f t="shared" si="0"/>
        <v>16</v>
      </c>
      <c r="G47" s="63"/>
      <c r="H47" s="63"/>
      <c r="I47" s="63"/>
      <c r="J47" s="59"/>
    </row>
    <row r="48" spans="1:10" ht="30">
      <c r="A48" s="19">
        <v>44</v>
      </c>
      <c r="B48" s="82" t="s">
        <v>66</v>
      </c>
      <c r="C48" s="63" t="s">
        <v>6</v>
      </c>
      <c r="D48" s="59"/>
      <c r="E48" s="60">
        <v>50</v>
      </c>
      <c r="F48" s="94">
        <f t="shared" si="0"/>
        <v>50</v>
      </c>
      <c r="G48" s="63"/>
      <c r="H48" s="63"/>
      <c r="I48" s="63"/>
      <c r="J48" s="59"/>
    </row>
    <row r="49" spans="1:10" ht="30">
      <c r="A49" s="19">
        <v>45</v>
      </c>
      <c r="B49" s="82" t="s">
        <v>67</v>
      </c>
      <c r="C49" s="63" t="s">
        <v>6</v>
      </c>
      <c r="D49" s="59"/>
      <c r="E49" s="60">
        <v>20</v>
      </c>
      <c r="F49" s="94">
        <f t="shared" si="0"/>
        <v>20</v>
      </c>
      <c r="G49" s="63"/>
      <c r="H49" s="63"/>
      <c r="I49" s="63"/>
      <c r="J49" s="59"/>
    </row>
    <row r="50" spans="1:10" ht="15.75">
      <c r="A50" s="19">
        <v>46</v>
      </c>
      <c r="B50" s="82" t="s">
        <v>48</v>
      </c>
      <c r="C50" s="63" t="s">
        <v>6</v>
      </c>
      <c r="D50" s="59"/>
      <c r="E50" s="60">
        <v>48</v>
      </c>
      <c r="F50" s="94">
        <f t="shared" si="0"/>
        <v>48</v>
      </c>
      <c r="G50" s="63"/>
      <c r="H50" s="63"/>
      <c r="I50" s="63"/>
      <c r="J50" s="59"/>
    </row>
    <row r="51" spans="1:10" ht="15.75">
      <c r="A51" s="19">
        <v>47</v>
      </c>
      <c r="B51" s="82" t="s">
        <v>49</v>
      </c>
      <c r="C51" s="63" t="s">
        <v>6</v>
      </c>
      <c r="D51" s="59"/>
      <c r="E51" s="60">
        <v>30</v>
      </c>
      <c r="F51" s="94">
        <f t="shared" si="0"/>
        <v>30</v>
      </c>
      <c r="G51" s="63"/>
      <c r="H51" s="63"/>
      <c r="I51" s="63"/>
      <c r="J51" s="59"/>
    </row>
    <row r="52" spans="1:10" ht="15.75">
      <c r="A52" s="19">
        <v>48</v>
      </c>
      <c r="B52" s="82" t="s">
        <v>49</v>
      </c>
      <c r="C52" s="63" t="s">
        <v>6</v>
      </c>
      <c r="D52" s="59"/>
      <c r="E52" s="60">
        <v>20</v>
      </c>
      <c r="F52" s="94">
        <f t="shared" si="0"/>
        <v>20</v>
      </c>
      <c r="G52" s="63"/>
      <c r="H52" s="63"/>
      <c r="I52" s="63"/>
      <c r="J52" s="59"/>
    </row>
    <row r="53" spans="1:10" ht="15.75">
      <c r="A53" s="19">
        <v>49</v>
      </c>
      <c r="B53" s="82" t="s">
        <v>50</v>
      </c>
      <c r="C53" s="63" t="s">
        <v>6</v>
      </c>
      <c r="D53" s="59">
        <v>50</v>
      </c>
      <c r="E53" s="60">
        <v>30</v>
      </c>
      <c r="F53" s="94">
        <f t="shared" si="0"/>
        <v>80</v>
      </c>
      <c r="G53" s="63"/>
      <c r="H53" s="63"/>
      <c r="I53" s="63"/>
      <c r="J53" s="59"/>
    </row>
    <row r="54" spans="1:10" ht="15.75">
      <c r="A54" s="19">
        <v>50</v>
      </c>
      <c r="B54" s="82" t="s">
        <v>59</v>
      </c>
      <c r="C54" s="63" t="s">
        <v>6</v>
      </c>
      <c r="D54" s="59">
        <v>50</v>
      </c>
      <c r="E54" s="60">
        <v>20</v>
      </c>
      <c r="F54" s="94">
        <f t="shared" si="0"/>
        <v>70</v>
      </c>
      <c r="G54" s="63"/>
      <c r="H54" s="63"/>
      <c r="I54" s="63"/>
      <c r="J54" s="59"/>
    </row>
    <row r="55" spans="1:10" ht="30">
      <c r="A55" s="19">
        <v>51</v>
      </c>
      <c r="B55" s="82" t="s">
        <v>68</v>
      </c>
      <c r="C55" s="63" t="s">
        <v>6</v>
      </c>
      <c r="D55" s="59"/>
      <c r="E55" s="60">
        <v>60</v>
      </c>
      <c r="F55" s="94">
        <f t="shared" si="0"/>
        <v>60</v>
      </c>
      <c r="G55" s="63"/>
      <c r="H55" s="63"/>
      <c r="I55" s="63"/>
      <c r="J55" s="59"/>
    </row>
    <row r="56" spans="1:10" ht="30">
      <c r="A56" s="19">
        <v>52</v>
      </c>
      <c r="B56" s="82" t="s">
        <v>69</v>
      </c>
      <c r="C56" s="63" t="s">
        <v>6</v>
      </c>
      <c r="D56" s="59"/>
      <c r="E56" s="60">
        <v>60</v>
      </c>
      <c r="F56" s="94">
        <f t="shared" ref="F56:F60" si="1">E56+D56</f>
        <v>60</v>
      </c>
      <c r="G56" s="63"/>
      <c r="H56" s="63"/>
      <c r="I56" s="63"/>
      <c r="J56" s="59"/>
    </row>
    <row r="57" spans="1:10" ht="30">
      <c r="A57" s="19">
        <v>53</v>
      </c>
      <c r="B57" s="82" t="s">
        <v>70</v>
      </c>
      <c r="C57" s="63" t="s">
        <v>6</v>
      </c>
      <c r="D57" s="59"/>
      <c r="E57" s="60">
        <v>15</v>
      </c>
      <c r="F57" s="94">
        <f t="shared" si="1"/>
        <v>15</v>
      </c>
      <c r="G57" s="63"/>
      <c r="H57" s="63"/>
      <c r="I57" s="63"/>
      <c r="J57" s="59"/>
    </row>
    <row r="58" spans="1:10" ht="30">
      <c r="A58" s="19">
        <v>54</v>
      </c>
      <c r="B58" s="82" t="s">
        <v>71</v>
      </c>
      <c r="C58" s="63" t="s">
        <v>6</v>
      </c>
      <c r="D58" s="59"/>
      <c r="E58" s="60">
        <v>15</v>
      </c>
      <c r="F58" s="94">
        <f t="shared" si="1"/>
        <v>15</v>
      </c>
      <c r="G58" s="63"/>
      <c r="H58" s="63"/>
      <c r="I58" s="63"/>
      <c r="J58" s="59"/>
    </row>
    <row r="59" spans="1:10" ht="30">
      <c r="A59" s="19">
        <v>55</v>
      </c>
      <c r="B59" s="82" t="s">
        <v>72</v>
      </c>
      <c r="C59" s="63" t="s">
        <v>6</v>
      </c>
      <c r="D59" s="59"/>
      <c r="E59" s="60">
        <v>10</v>
      </c>
      <c r="F59" s="94">
        <f t="shared" si="1"/>
        <v>10</v>
      </c>
      <c r="G59" s="63"/>
      <c r="H59" s="63"/>
      <c r="I59" s="63"/>
      <c r="J59" s="59"/>
    </row>
    <row r="60" spans="1:10" ht="30">
      <c r="A60" s="19">
        <v>56</v>
      </c>
      <c r="B60" s="82" t="s">
        <v>73</v>
      </c>
      <c r="C60" s="63" t="s">
        <v>6</v>
      </c>
      <c r="D60" s="59"/>
      <c r="E60" s="60">
        <v>12</v>
      </c>
      <c r="F60" s="94">
        <f t="shared" si="1"/>
        <v>12</v>
      </c>
      <c r="G60" s="63"/>
      <c r="H60" s="63"/>
      <c r="I60" s="63"/>
      <c r="J60" s="59"/>
    </row>
    <row r="61" spans="1:10" ht="30">
      <c r="A61" s="19">
        <v>57</v>
      </c>
      <c r="B61" s="82" t="s">
        <v>74</v>
      </c>
      <c r="C61" s="63" t="s">
        <v>6</v>
      </c>
      <c r="D61" s="59"/>
      <c r="E61" s="60">
        <v>20</v>
      </c>
      <c r="F61" s="94">
        <v>60</v>
      </c>
      <c r="G61" s="63"/>
      <c r="H61" s="63"/>
      <c r="I61" s="63"/>
      <c r="J61" s="59"/>
    </row>
    <row r="62" spans="1:10">
      <c r="B62" s="95" t="s">
        <v>97</v>
      </c>
      <c r="C62" s="95"/>
      <c r="D62" s="95"/>
      <c r="E62" s="95"/>
      <c r="F62" s="96"/>
      <c r="G62" s="63"/>
      <c r="H62" s="63"/>
      <c r="I62" s="63"/>
      <c r="J62" s="59"/>
    </row>
  </sheetData>
  <mergeCells count="3">
    <mergeCell ref="A1:B1"/>
    <mergeCell ref="A2:H2"/>
    <mergeCell ref="B62:F62"/>
  </mergeCells>
  <pageMargins left="0.25" right="0.25"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171</TotalTime>
  <Application>Microsoft Excel</Application>
  <DocSecurity>0</DocSecurity>
  <ScaleCrop>false</ScaleCrop>
  <HeadingPairs>
    <vt:vector size="2" baseType="variant">
      <vt:variant>
        <vt:lpstr>Arkusze</vt:lpstr>
      </vt:variant>
      <vt:variant>
        <vt:i4>3</vt:i4>
      </vt:variant>
    </vt:vector>
  </HeadingPairs>
  <TitlesOfParts>
    <vt:vector size="3" baseType="lpstr">
      <vt:lpstr>Wieprzowina-wołowina</vt:lpstr>
      <vt:lpstr>Drób i krolik</vt:lpstr>
      <vt:lpstr>wędliny i wyroby wędliniarskie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AGATA MAŁKO</cp:lastModifiedBy>
  <cp:revision>13</cp:revision>
  <dcterms:created xsi:type="dcterms:W3CDTF">2006-09-16T00:00:00Z</dcterms:created>
  <dcterms:modified xsi:type="dcterms:W3CDTF">2024-12-17T13:01:01Z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