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WIM.271.1.13.2019\"/>
    </mc:Choice>
  </mc:AlternateContent>
  <xr:revisionPtr revIDLastSave="0" documentId="13_ncr:1_{93E6796B-3952-46FE-AE04-071B72309B36}" xr6:coauthVersionLast="43" xr6:coauthVersionMax="43" xr10:uidLastSave="{00000000-0000-0000-0000-000000000000}"/>
  <bookViews>
    <workbookView xWindow="-120" yWindow="-120" windowWidth="20730" windowHeight="11160" tabRatio="495" xr2:uid="{00000000-000D-0000-FFFF-FFFF00000000}"/>
  </bookViews>
  <sheets>
    <sheet name="FC-1" sheetId="5" r:id="rId1"/>
  </sheets>
  <definedNames>
    <definedName name="_xlnm.Print_Area" localSheetId="0">'FC-1'!$A$1:$F$45</definedName>
  </definedNames>
  <calcPr calcId="181029" fullPrecision="0"/>
</workbook>
</file>

<file path=xl/calcChain.xml><?xml version="1.0" encoding="utf-8"?>
<calcChain xmlns="http://schemas.openxmlformats.org/spreadsheetml/2006/main">
  <c r="F29" i="5" l="1"/>
  <c r="F30" i="5" s="1"/>
  <c r="F17" i="5"/>
  <c r="F15" i="5"/>
  <c r="F21" i="5"/>
  <c r="F20" i="5"/>
  <c r="F16" i="5"/>
  <c r="F12" i="5"/>
  <c r="F11" i="5"/>
  <c r="F10" i="5"/>
  <c r="F18" i="5" l="1"/>
  <c r="F13" i="5"/>
  <c r="F22" i="5"/>
  <c r="D25" i="5"/>
  <c r="F25" i="5" s="1"/>
  <c r="D26" i="5"/>
  <c r="F26" i="5" s="1"/>
  <c r="D24" i="5"/>
  <c r="F24" i="5" s="1"/>
  <c r="F27" i="5" l="1"/>
  <c r="F31" i="5" s="1"/>
  <c r="F32" i="5" l="1"/>
  <c r="F33" i="5" s="1"/>
</calcChain>
</file>

<file path=xl/sharedStrings.xml><?xml version="1.0" encoding="utf-8"?>
<sst xmlns="http://schemas.openxmlformats.org/spreadsheetml/2006/main" count="77" uniqueCount="66">
  <si>
    <t>L.p.</t>
  </si>
  <si>
    <t>Wyszczególnienie elementów rozliczeniowych</t>
  </si>
  <si>
    <t>Jedn. czasu/ ilości/ rozliczenia </t>
  </si>
  <si>
    <t>Liczba jednostek </t>
  </si>
  <si>
    <t>Cena jednostkowa netto w PLN</t>
  </si>
  <si>
    <t>Wartość netto</t>
  </si>
  <si>
    <t>w PLN</t>
  </si>
  <si>
    <t>(4 * 5)</t>
  </si>
  <si>
    <t>3.1</t>
  </si>
  <si>
    <t>A</t>
  </si>
  <si>
    <t>2.1</t>
  </si>
  <si>
    <t>2.2</t>
  </si>
  <si>
    <t>Broszura Informacyjna</t>
  </si>
  <si>
    <t>miesiąc</t>
  </si>
  <si>
    <t>Dzialania promocyjne</t>
  </si>
  <si>
    <t>ryczałt</t>
  </si>
  <si>
    <t>Koszty administracyjne od rozpoczącia Usługi do wystawienia ostatniego Świadectwa Przejęcia</t>
  </si>
  <si>
    <t>1.1</t>
  </si>
  <si>
    <t>1.2</t>
  </si>
  <si>
    <t>1.3</t>
  </si>
  <si>
    <t>Usługi nadzoru</t>
  </si>
  <si>
    <t>sztuka</t>
  </si>
  <si>
    <t>4.1</t>
  </si>
  <si>
    <t>4.2</t>
  </si>
  <si>
    <t>4.3</t>
  </si>
  <si>
    <t xml:space="preserve">Koszty administracyjne: Razem  </t>
  </si>
  <si>
    <t>5.1</t>
  </si>
  <si>
    <t>X</t>
  </si>
  <si>
    <t>x</t>
  </si>
  <si>
    <t xml:space="preserve">Koszty administracyjne: Razem </t>
  </si>
  <si>
    <t xml:space="preserve">Koszty nabycia praw autorskich majątkowych: Razem </t>
  </si>
  <si>
    <t>Personel biurowy</t>
  </si>
  <si>
    <t>B</t>
  </si>
  <si>
    <t>C</t>
  </si>
  <si>
    <t>_______________________________________</t>
  </si>
  <si>
    <t>2.3</t>
  </si>
  <si>
    <t>3.2</t>
  </si>
  <si>
    <t>Usługi nadzoru i zarządzanie</t>
  </si>
  <si>
    <t>Działania promocyjne: Razem</t>
  </si>
  <si>
    <t>Koszty administracyjne od wystawienia ostatniego Świadectwa Przejęcia do wystawienia Ostatecznego Świadectwa Płatności</t>
  </si>
  <si>
    <t>Wynagrodzenie za Majątkowe prawa autorskie</t>
  </si>
  <si>
    <t>(słownie złotych wartość oferty brutto: ………………………………………………………………)</t>
  </si>
  <si>
    <t>(Podpis Pełnomocnika/Wykonawcy)</t>
  </si>
  <si>
    <t>Uwagi Zamawiającego</t>
  </si>
  <si>
    <t>1. Dział musi obejmować całość kosztów związanych z prawidłową ralizacją Działań promocyjnych wynikających z Umowy i OPZ.</t>
  </si>
  <si>
    <t xml:space="preserve"> 1. Uwagi analogiczne jak w Dziale 1.</t>
  </si>
  <si>
    <t>2.</t>
  </si>
  <si>
    <t>Zdjęcia naziemne i lotnicze w okresie od rozpoczęcia realizacji Robót do wystawienia ostatniego Świadectwa Przejęcia</t>
  </si>
  <si>
    <t xml:space="preserve">Personel pomocniczy </t>
  </si>
  <si>
    <t xml:space="preserve">Okres Wykonywania Robót </t>
  </si>
  <si>
    <t>Biuro Inżyniera</t>
  </si>
  <si>
    <r>
      <t xml:space="preserve">Biuro Inżyniera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1.1)</t>
    </r>
  </si>
  <si>
    <r>
      <t xml:space="preserve">Okres Projektowania (weryfikacja i koordynacja prac projektowych) </t>
    </r>
    <r>
      <rPr>
        <sz val="10"/>
        <color rgb="FFFF0000"/>
        <rFont val="Arial"/>
        <family val="2"/>
        <charset val="238"/>
      </rPr>
      <t>(nie więcej niż 15% całego działu 2)</t>
    </r>
  </si>
  <si>
    <r>
      <t xml:space="preserve">Okres Przeglądów i Rozliczenia Kontraktu (do wystawienia Świadectwa Wykonania i Ostatecznego Świadectwa Płatności) </t>
    </r>
    <r>
      <rPr>
        <sz val="10"/>
        <color rgb="FFFF0000"/>
        <rFont val="Arial"/>
        <family val="2"/>
        <charset val="238"/>
      </rPr>
      <t>(nie mniej niż 10% całego działu 2)</t>
    </r>
  </si>
  <si>
    <t>1. Dział musi obejmować całość kosztów związanych z prawidłową ralizacją Usługi zgodnie z Umową i OPZ.
2. Pozycja "Personel biurowy" musi obejmować całość kosztów związanych z zapewnieniem osób niezbednych do prawidłowego funkcjonowania biura Inżyniera.
3. Pozycja "Personel pomocniczy" musi obejmować całość kosztów zwiazanych z zapewnieniem wszelkich innych asystentów i pracowników, którzy są niezbędni do prawidlowego wykonania Usługi zgodnie z Umową i OPZ.</t>
  </si>
  <si>
    <t>1. Każda pozycja musi obejmować całość kosztów zatrudnienia i wynagrodzenia wszystkich Ekspertów, niezbędnych do prawidłowego wykonania Usługi zgodnie z Umową i OPZ na danym etapie.
2. Wykonawca musi wycenić koszt pełnienia Usługi na poszczególnych etapach uwzględniając koszt zapewnienia wszelkich osób przewidzianych zarówno  na konkretne stanowiska Ekspertów, jak i innego personelu Wykonawcy.</t>
  </si>
  <si>
    <r>
      <t xml:space="preserve">Personel biurowy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1.2)</t>
    </r>
  </si>
  <si>
    <r>
      <t xml:space="preserve">Personel pomocniczy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1.3)</t>
    </r>
  </si>
  <si>
    <t>Podatek VAT - CZĘŚĆ III</t>
  </si>
  <si>
    <r>
      <t xml:space="preserve">Pełnienie nadzoru nad projektowaniem i realizacją Robót oraz zarządzanie Kontraktem pn.: </t>
    </r>
    <r>
      <rPr>
        <b/>
        <i/>
        <sz val="10"/>
        <rFont val="Arial"/>
        <family val="2"/>
        <charset val="238"/>
      </rPr>
      <t xml:space="preserve">"Sprawny i przyjazny środowisku dostęp do infrastruktury portu w Świnoujściu" - CZĘŚĆ III                                                                    
  </t>
    </r>
  </si>
  <si>
    <t xml:space="preserve">Usługi nadzoru i zarządzanie:  Razem </t>
  </si>
  <si>
    <r>
      <t xml:space="preserve">Koszty administracyjne od rozpoczącia Usługi do wystawienia ostatniego Świadectwa Przejęcia </t>
    </r>
    <r>
      <rPr>
        <sz val="10"/>
        <color rgb="FFFF0000"/>
        <rFont val="Arial Narrow"/>
        <family val="2"/>
        <charset val="238"/>
      </rPr>
      <t>(nie więcej niż 20% wartości wyliczonej w pozycji A niniejszego formularza)</t>
    </r>
  </si>
  <si>
    <r>
      <t>Działania promocyjne</t>
    </r>
    <r>
      <rPr>
        <sz val="10"/>
        <color rgb="FFFF0000"/>
        <rFont val="Arial Narrow"/>
        <family val="2"/>
        <charset val="238"/>
      </rPr>
      <t xml:space="preserve"> (nie więcej niż 2 % ceny oferty netto)</t>
    </r>
  </si>
  <si>
    <r>
      <t>Majątkowe prawa autorskie</t>
    </r>
    <r>
      <rPr>
        <sz val="10"/>
        <color rgb="FFFF0000"/>
        <rFont val="Arial Narrow"/>
        <family val="2"/>
        <charset val="238"/>
      </rPr>
      <t xml:space="preserve"> (nie więcej niż 1% wartości wyliczonej w pozycji A niniejszego formularza)</t>
    </r>
  </si>
  <si>
    <r>
      <t>Cena netto łącznie - CZĘŚĆ III</t>
    </r>
    <r>
      <rPr>
        <b/>
        <sz val="10"/>
        <color rgb="FFFF0000"/>
        <rFont val="Arial Narrow"/>
        <family val="2"/>
        <charset val="238"/>
      </rPr>
      <t xml:space="preserve"> </t>
    </r>
    <r>
      <rPr>
        <sz val="10"/>
        <color rgb="FFFF0000"/>
        <rFont val="Arial Narrow"/>
        <family val="2"/>
        <charset val="238"/>
      </rPr>
      <t>(Razem Działy 1-5)</t>
    </r>
  </si>
  <si>
    <r>
      <t xml:space="preserve">Cena oferty brutto - CZĘŚĆ III </t>
    </r>
    <r>
      <rPr>
        <sz val="10"/>
        <color rgb="FFFF0000"/>
        <rFont val="Arial Narrow"/>
        <family val="2"/>
        <charset val="238"/>
      </rPr>
      <t>(Razem A+B)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</si>
</sst>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u/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165" fontId="1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65" fontId="1" fillId="0" borderId="0" xfId="0" applyNumberFormat="1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" fontId="14" fillId="9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11" fillId="0" borderId="0" xfId="0" applyFont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8" borderId="9" xfId="0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right" vertical="center"/>
    </xf>
    <xf numFmtId="0" fontId="6" fillId="8" borderId="5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2638425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209550"/>
          <a:ext cx="3181350" cy="24479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TOM IV</a:t>
          </a:r>
          <a:endParaRPr lang="pl-PL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2647951</xdr:colOff>
      <xdr:row>1</xdr:row>
      <xdr:rowOff>0</xdr:rowOff>
    </xdr:from>
    <xdr:to>
      <xdr:col>6</xdr:col>
      <xdr:colOff>9525</xdr:colOff>
      <xdr:row>1</xdr:row>
      <xdr:rowOff>2438400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90876" y="200025"/>
          <a:ext cx="6657974" cy="2438400"/>
        </a:xfrm>
        <a:prstGeom prst="rect">
          <a:avLst/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l-PL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FORMULARZ CENOWY  3 -  CZĘŚĆ III</a:t>
          </a:r>
        </a:p>
        <a:p>
          <a:pPr algn="ctr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Zadanie nr 3b:  Przebudowa drogi powiatowej (ul. Ludzi Morza) pomiędzy skrzyżowaniami z ul. Barlickiego i nowoprojektowaną drogą (tzw. obwodnicą Bazy Las) - odcinek południowy od projkektowanego węzła "Świnoujście" przy przejeździe kolejowym do nowoprojektowanej drogi tzw. Obwodnicy Bazy Las</a:t>
          </a:r>
        </a:p>
        <a:p>
          <a:pPr algn="ctr" rtl="0">
            <a:defRPr sz="1000"/>
          </a:pPr>
          <a:endParaRPr lang="pl-PL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view="pageBreakPreview" topLeftCell="A34" zoomScaleNormal="100" zoomScaleSheetLayoutView="100" workbookViewId="0">
      <selection activeCell="D46" sqref="D46"/>
    </sheetView>
  </sheetViews>
  <sheetFormatPr defaultColWidth="9.140625" defaultRowHeight="12.75" x14ac:dyDescent="0.2"/>
  <cols>
    <col min="1" max="1" width="8.140625" style="16" customWidth="1"/>
    <col min="2" max="2" width="88" style="16" customWidth="1"/>
    <col min="3" max="3" width="9.140625" style="16"/>
    <col min="4" max="4" width="11" style="16" customWidth="1"/>
    <col min="5" max="5" width="12.85546875" style="16" customWidth="1"/>
    <col min="6" max="6" width="18.42578125" style="16" customWidth="1"/>
    <col min="7" max="8" width="14.140625" style="17" customWidth="1"/>
    <col min="9" max="16384" width="9.140625" style="16"/>
  </cols>
  <sheetData>
    <row r="1" spans="1:8" ht="15.75" x14ac:dyDescent="0.2">
      <c r="B1" s="7"/>
      <c r="C1" s="18"/>
      <c r="D1" s="18"/>
      <c r="E1" s="18"/>
    </row>
    <row r="2" spans="1:8" ht="193.5" customHeight="1" x14ac:dyDescent="0.2">
      <c r="A2" s="62"/>
      <c r="B2" s="62"/>
      <c r="C2" s="62"/>
      <c r="D2" s="62"/>
      <c r="E2" s="62"/>
      <c r="F2" s="62"/>
    </row>
    <row r="3" spans="1:8" ht="18" customHeight="1" x14ac:dyDescent="0.2">
      <c r="A3" s="21"/>
      <c r="B3" s="21"/>
      <c r="C3" s="21"/>
      <c r="D3" s="21"/>
      <c r="E3" s="21"/>
      <c r="F3" s="21"/>
    </row>
    <row r="4" spans="1:8" ht="36.75" customHeight="1" x14ac:dyDescent="0.2">
      <c r="A4" s="65" t="s">
        <v>59</v>
      </c>
      <c r="B4" s="65"/>
      <c r="C4" s="65"/>
      <c r="D4" s="65"/>
      <c r="E4" s="65"/>
      <c r="F4" s="65"/>
    </row>
    <row r="5" spans="1:8" ht="24.75" customHeight="1" x14ac:dyDescent="0.2">
      <c r="A5" s="66" t="s">
        <v>0</v>
      </c>
      <c r="B5" s="69" t="s">
        <v>1</v>
      </c>
      <c r="C5" s="69" t="s">
        <v>2</v>
      </c>
      <c r="D5" s="69" t="s">
        <v>3</v>
      </c>
      <c r="E5" s="69" t="s">
        <v>4</v>
      </c>
      <c r="F5" s="23" t="s">
        <v>5</v>
      </c>
    </row>
    <row r="6" spans="1:8" ht="12.75" customHeight="1" x14ac:dyDescent="0.2">
      <c r="A6" s="67"/>
      <c r="B6" s="69"/>
      <c r="C6" s="69"/>
      <c r="D6" s="69"/>
      <c r="E6" s="69"/>
      <c r="F6" s="23" t="s">
        <v>6</v>
      </c>
    </row>
    <row r="7" spans="1:8" ht="27" customHeight="1" x14ac:dyDescent="0.2">
      <c r="A7" s="68"/>
      <c r="B7" s="69"/>
      <c r="C7" s="69"/>
      <c r="D7" s="69"/>
      <c r="E7" s="69"/>
      <c r="F7" s="23" t="s">
        <v>7</v>
      </c>
    </row>
    <row r="8" spans="1:8" ht="12.75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8" ht="22.5" customHeight="1" x14ac:dyDescent="0.2">
      <c r="A9" s="37">
        <v>1</v>
      </c>
      <c r="B9" s="71" t="s">
        <v>61</v>
      </c>
      <c r="C9" s="71"/>
      <c r="D9" s="71"/>
      <c r="E9" s="71"/>
      <c r="F9" s="71"/>
    </row>
    <row r="10" spans="1:8" s="15" customFormat="1" ht="19.5" customHeight="1" x14ac:dyDescent="0.2">
      <c r="A10" s="2" t="s">
        <v>17</v>
      </c>
      <c r="B10" s="4" t="s">
        <v>50</v>
      </c>
      <c r="C10" s="2" t="s">
        <v>13</v>
      </c>
      <c r="D10" s="2">
        <v>21</v>
      </c>
      <c r="E10" s="10"/>
      <c r="F10" s="10">
        <f>E10*D10</f>
        <v>0</v>
      </c>
      <c r="G10" s="14"/>
      <c r="H10" s="14"/>
    </row>
    <row r="11" spans="1:8" s="15" customFormat="1" ht="17.25" customHeight="1" x14ac:dyDescent="0.2">
      <c r="A11" s="33" t="s">
        <v>18</v>
      </c>
      <c r="B11" s="1" t="s">
        <v>31</v>
      </c>
      <c r="C11" s="2" t="s">
        <v>13</v>
      </c>
      <c r="D11" s="2">
        <v>21</v>
      </c>
      <c r="E11" s="11"/>
      <c r="F11" s="10">
        <f t="shared" ref="F11:F12" si="0">E11*D11</f>
        <v>0</v>
      </c>
      <c r="G11" s="14"/>
      <c r="H11" s="14"/>
    </row>
    <row r="12" spans="1:8" s="15" customFormat="1" ht="18.75" customHeight="1" x14ac:dyDescent="0.2">
      <c r="A12" s="33" t="s">
        <v>19</v>
      </c>
      <c r="B12" s="1" t="s">
        <v>48</v>
      </c>
      <c r="C12" s="2" t="s">
        <v>13</v>
      </c>
      <c r="D12" s="2">
        <v>21</v>
      </c>
      <c r="E12" s="11"/>
      <c r="F12" s="10">
        <f t="shared" si="0"/>
        <v>0</v>
      </c>
      <c r="G12" s="14"/>
      <c r="H12" s="14"/>
    </row>
    <row r="13" spans="1:8" s="15" customFormat="1" ht="24.75" customHeight="1" x14ac:dyDescent="0.2">
      <c r="A13" s="34"/>
      <c r="B13" s="72" t="s">
        <v>25</v>
      </c>
      <c r="C13" s="72"/>
      <c r="D13" s="72"/>
      <c r="E13" s="72"/>
      <c r="F13" s="24">
        <f>SUM(F10:F12)</f>
        <v>0</v>
      </c>
      <c r="G13" s="14"/>
      <c r="H13" s="14"/>
    </row>
    <row r="14" spans="1:8" s="15" customFormat="1" ht="18" customHeight="1" x14ac:dyDescent="0.2">
      <c r="A14" s="29">
        <v>2</v>
      </c>
      <c r="B14" s="71" t="s">
        <v>37</v>
      </c>
      <c r="C14" s="71"/>
      <c r="D14" s="71"/>
      <c r="E14" s="71"/>
      <c r="F14" s="71"/>
      <c r="G14" s="14"/>
      <c r="H14" s="14"/>
    </row>
    <row r="15" spans="1:8" s="15" customFormat="1" ht="22.5" customHeight="1" x14ac:dyDescent="0.2">
      <c r="A15" s="2" t="s">
        <v>10</v>
      </c>
      <c r="B15" s="1" t="s">
        <v>52</v>
      </c>
      <c r="C15" s="2" t="s">
        <v>15</v>
      </c>
      <c r="D15" s="8" t="s">
        <v>27</v>
      </c>
      <c r="E15" s="5"/>
      <c r="F15" s="10">
        <f>E15*1</f>
        <v>0</v>
      </c>
      <c r="G15" s="14"/>
      <c r="H15" s="14"/>
    </row>
    <row r="16" spans="1:8" s="15" customFormat="1" ht="20.25" customHeight="1" x14ac:dyDescent="0.2">
      <c r="A16" s="2" t="s">
        <v>11</v>
      </c>
      <c r="B16" s="1" t="s">
        <v>49</v>
      </c>
      <c r="C16" s="2" t="s">
        <v>13</v>
      </c>
      <c r="D16" s="8">
        <v>21</v>
      </c>
      <c r="E16" s="5"/>
      <c r="F16" s="10">
        <f t="shared" ref="F16" si="1">E16*D16</f>
        <v>0</v>
      </c>
      <c r="G16" s="14"/>
      <c r="H16" s="14"/>
    </row>
    <row r="17" spans="1:8" s="15" customFormat="1" ht="26.25" customHeight="1" x14ac:dyDescent="0.2">
      <c r="A17" s="2" t="s">
        <v>35</v>
      </c>
      <c r="B17" s="1" t="s">
        <v>53</v>
      </c>
      <c r="C17" s="2" t="s">
        <v>15</v>
      </c>
      <c r="D17" s="13" t="s">
        <v>27</v>
      </c>
      <c r="E17" s="5"/>
      <c r="F17" s="10">
        <f>E17*D1</f>
        <v>0</v>
      </c>
      <c r="G17" s="14"/>
      <c r="H17" s="14"/>
    </row>
    <row r="18" spans="1:8" s="15" customFormat="1" ht="21" customHeight="1" x14ac:dyDescent="0.2">
      <c r="A18" s="34"/>
      <c r="B18" s="73" t="s">
        <v>60</v>
      </c>
      <c r="C18" s="74"/>
      <c r="D18" s="74"/>
      <c r="E18" s="75"/>
      <c r="F18" s="24">
        <f>SUM(F15:F17)</f>
        <v>0</v>
      </c>
      <c r="G18" s="14"/>
      <c r="H18" s="14"/>
    </row>
    <row r="19" spans="1:8" s="15" customFormat="1" ht="20.25" customHeight="1" x14ac:dyDescent="0.2">
      <c r="A19" s="29">
        <v>3</v>
      </c>
      <c r="B19" s="64" t="s">
        <v>62</v>
      </c>
      <c r="C19" s="64"/>
      <c r="D19" s="64"/>
      <c r="E19" s="64"/>
      <c r="F19" s="64"/>
      <c r="G19" s="14"/>
      <c r="H19" s="14"/>
    </row>
    <row r="20" spans="1:8" s="15" customFormat="1" ht="22.5" customHeight="1" x14ac:dyDescent="0.2">
      <c r="A20" s="2" t="s">
        <v>8</v>
      </c>
      <c r="B20" s="9" t="s">
        <v>12</v>
      </c>
      <c r="C20" s="2" t="s">
        <v>21</v>
      </c>
      <c r="D20" s="2">
        <v>250</v>
      </c>
      <c r="E20" s="5"/>
      <c r="F20" s="10">
        <f t="shared" ref="F20:F21" si="2">E20*D20</f>
        <v>0</v>
      </c>
      <c r="G20" s="14"/>
      <c r="H20" s="14"/>
    </row>
    <row r="21" spans="1:8" s="15" customFormat="1" ht="24" customHeight="1" x14ac:dyDescent="0.2">
      <c r="A21" s="2" t="s">
        <v>36</v>
      </c>
      <c r="B21" s="1" t="s">
        <v>47</v>
      </c>
      <c r="C21" s="2" t="s">
        <v>13</v>
      </c>
      <c r="D21" s="2">
        <v>21</v>
      </c>
      <c r="E21" s="5"/>
      <c r="F21" s="10">
        <f t="shared" si="2"/>
        <v>0</v>
      </c>
      <c r="G21" s="14"/>
      <c r="H21" s="14"/>
    </row>
    <row r="22" spans="1:8" s="15" customFormat="1" ht="25.5" customHeight="1" x14ac:dyDescent="0.2">
      <c r="A22" s="35"/>
      <c r="B22" s="63" t="s">
        <v>38</v>
      </c>
      <c r="C22" s="63"/>
      <c r="D22" s="63"/>
      <c r="E22" s="63"/>
      <c r="F22" s="24">
        <f>SUM(F20:F21)</f>
        <v>0</v>
      </c>
      <c r="G22" s="14"/>
      <c r="H22" s="14"/>
    </row>
    <row r="23" spans="1:8" s="15" customFormat="1" ht="25.5" customHeight="1" x14ac:dyDescent="0.2">
      <c r="A23" s="29">
        <v>4</v>
      </c>
      <c r="B23" s="80" t="s">
        <v>39</v>
      </c>
      <c r="C23" s="81"/>
      <c r="D23" s="81"/>
      <c r="E23" s="81"/>
      <c r="F23" s="82"/>
      <c r="G23" s="14"/>
      <c r="H23" s="14"/>
    </row>
    <row r="24" spans="1:8" s="15" customFormat="1" ht="25.5" x14ac:dyDescent="0.2">
      <c r="A24" s="2" t="s">
        <v>22</v>
      </c>
      <c r="B24" s="1" t="s">
        <v>51</v>
      </c>
      <c r="C24" s="2" t="s">
        <v>13</v>
      </c>
      <c r="D24" s="2">
        <f>15</f>
        <v>15</v>
      </c>
      <c r="E24" s="10"/>
      <c r="F24" s="10">
        <f t="shared" ref="F24:F26" si="3">E24*D24</f>
        <v>0</v>
      </c>
      <c r="G24" s="14"/>
      <c r="H24" s="14"/>
    </row>
    <row r="25" spans="1:8" s="15" customFormat="1" ht="25.5" x14ac:dyDescent="0.2">
      <c r="A25" s="33" t="s">
        <v>23</v>
      </c>
      <c r="B25" s="1" t="s">
        <v>56</v>
      </c>
      <c r="C25" s="2" t="s">
        <v>13</v>
      </c>
      <c r="D25" s="2">
        <f>15</f>
        <v>15</v>
      </c>
      <c r="E25" s="11"/>
      <c r="F25" s="10">
        <f t="shared" si="3"/>
        <v>0</v>
      </c>
      <c r="G25" s="14"/>
      <c r="H25" s="14"/>
    </row>
    <row r="26" spans="1:8" s="15" customFormat="1" ht="25.5" x14ac:dyDescent="0.2">
      <c r="A26" s="33" t="s">
        <v>24</v>
      </c>
      <c r="B26" s="1" t="s">
        <v>57</v>
      </c>
      <c r="C26" s="2" t="s">
        <v>13</v>
      </c>
      <c r="D26" s="2">
        <f>15</f>
        <v>15</v>
      </c>
      <c r="E26" s="11"/>
      <c r="F26" s="10">
        <f t="shared" si="3"/>
        <v>0</v>
      </c>
      <c r="G26" s="14"/>
      <c r="H26" s="14"/>
    </row>
    <row r="27" spans="1:8" s="15" customFormat="1" ht="29.25" customHeight="1" x14ac:dyDescent="0.2">
      <c r="A27" s="35"/>
      <c r="B27" s="76" t="s">
        <v>29</v>
      </c>
      <c r="C27" s="77"/>
      <c r="D27" s="77"/>
      <c r="E27" s="78"/>
      <c r="F27" s="36">
        <f>SUM(F24:F26)</f>
        <v>0</v>
      </c>
      <c r="G27" s="14"/>
      <c r="H27" s="14"/>
    </row>
    <row r="28" spans="1:8" s="15" customFormat="1" ht="21" customHeight="1" x14ac:dyDescent="0.2">
      <c r="A28" s="30">
        <v>5</v>
      </c>
      <c r="B28" s="79" t="s">
        <v>63</v>
      </c>
      <c r="C28" s="79"/>
      <c r="D28" s="79"/>
      <c r="E28" s="79"/>
      <c r="F28" s="79"/>
      <c r="G28" s="14"/>
      <c r="H28" s="14"/>
    </row>
    <row r="29" spans="1:8" s="15" customFormat="1" ht="21" customHeight="1" x14ac:dyDescent="0.2">
      <c r="A29" s="2" t="s">
        <v>26</v>
      </c>
      <c r="B29" s="38" t="s">
        <v>40</v>
      </c>
      <c r="C29" s="2" t="s">
        <v>15</v>
      </c>
      <c r="D29" s="3" t="s">
        <v>28</v>
      </c>
      <c r="E29" s="11"/>
      <c r="F29" s="39">
        <f>E29</f>
        <v>0</v>
      </c>
      <c r="G29" s="14"/>
      <c r="H29" s="14"/>
    </row>
    <row r="30" spans="1:8" s="15" customFormat="1" ht="22.5" customHeight="1" x14ac:dyDescent="0.2">
      <c r="A30" s="35"/>
      <c r="B30" s="70" t="s">
        <v>30</v>
      </c>
      <c r="C30" s="70"/>
      <c r="D30" s="70"/>
      <c r="E30" s="70"/>
      <c r="F30" s="25">
        <f>SUM(F29)</f>
        <v>0</v>
      </c>
      <c r="G30" s="14"/>
      <c r="H30" s="14"/>
    </row>
    <row r="31" spans="1:8" ht="26.25" customHeight="1" x14ac:dyDescent="0.2">
      <c r="A31" s="19" t="s">
        <v>9</v>
      </c>
      <c r="B31" s="50" t="s">
        <v>64</v>
      </c>
      <c r="C31" s="51"/>
      <c r="D31" s="51"/>
      <c r="E31" s="52"/>
      <c r="F31" s="31">
        <f>F13+F18+F22+F27+F30</f>
        <v>0</v>
      </c>
      <c r="G31" s="16"/>
      <c r="H31" s="16"/>
    </row>
    <row r="32" spans="1:8" ht="30" customHeight="1" x14ac:dyDescent="0.2">
      <c r="A32" s="20" t="s">
        <v>32</v>
      </c>
      <c r="B32" s="53" t="s">
        <v>58</v>
      </c>
      <c r="C32" s="54"/>
      <c r="D32" s="55"/>
      <c r="E32" s="26">
        <v>0.23</v>
      </c>
      <c r="F32" s="31">
        <f>F31*0.23</f>
        <v>0</v>
      </c>
      <c r="G32" s="16"/>
      <c r="H32" s="16"/>
    </row>
    <row r="33" spans="1:12" ht="30" customHeight="1" x14ac:dyDescent="0.2">
      <c r="A33" s="19" t="s">
        <v>33</v>
      </c>
      <c r="B33" s="50" t="s">
        <v>65</v>
      </c>
      <c r="C33" s="51"/>
      <c r="D33" s="51"/>
      <c r="E33" s="52"/>
      <c r="F33" s="31">
        <f>F31+F32</f>
        <v>0</v>
      </c>
      <c r="G33" s="16"/>
      <c r="H33" s="16"/>
    </row>
    <row r="34" spans="1:12" ht="30" customHeight="1" x14ac:dyDescent="0.25">
      <c r="A34" s="56" t="s">
        <v>41</v>
      </c>
      <c r="B34" s="57"/>
      <c r="C34" s="57"/>
      <c r="D34" s="57"/>
      <c r="E34" s="57"/>
      <c r="F34" s="58"/>
      <c r="G34" s="16"/>
      <c r="H34" s="16"/>
    </row>
    <row r="35" spans="1:12" ht="39.75" customHeight="1" x14ac:dyDescent="0.2">
      <c r="A35" s="59" t="s">
        <v>34</v>
      </c>
      <c r="B35" s="60"/>
      <c r="C35" s="60"/>
      <c r="D35" s="60"/>
      <c r="E35" s="60"/>
      <c r="F35" s="61"/>
      <c r="G35" s="16"/>
      <c r="H35" s="16"/>
    </row>
    <row r="36" spans="1:12" ht="21.75" customHeight="1" x14ac:dyDescent="0.2">
      <c r="A36" s="40" t="s">
        <v>42</v>
      </c>
      <c r="B36" s="41"/>
      <c r="C36" s="41"/>
      <c r="D36" s="41"/>
      <c r="E36" s="41"/>
      <c r="F36" s="42"/>
      <c r="G36" s="16"/>
      <c r="H36" s="16"/>
    </row>
    <row r="37" spans="1:12" ht="30" customHeight="1" x14ac:dyDescent="0.2">
      <c r="A37" s="43" t="s">
        <v>43</v>
      </c>
      <c r="B37" s="44"/>
      <c r="C37" s="44"/>
      <c r="D37" s="44"/>
      <c r="E37" s="44"/>
      <c r="F37" s="45"/>
      <c r="G37" s="27"/>
      <c r="H37" s="12"/>
      <c r="I37" s="83"/>
      <c r="J37" s="83"/>
      <c r="K37" s="83"/>
      <c r="L37" s="83"/>
    </row>
    <row r="38" spans="1:12" ht="15" customHeight="1" x14ac:dyDescent="0.2">
      <c r="A38" s="32">
        <v>1</v>
      </c>
      <c r="B38" s="84" t="s">
        <v>16</v>
      </c>
      <c r="C38" s="85"/>
      <c r="D38" s="85"/>
      <c r="E38" s="85"/>
      <c r="F38" s="86"/>
      <c r="G38" s="16"/>
      <c r="H38" s="28"/>
    </row>
    <row r="39" spans="1:12" ht="60" customHeight="1" x14ac:dyDescent="0.2">
      <c r="A39" s="46" t="s">
        <v>54</v>
      </c>
      <c r="B39" s="47"/>
      <c r="C39" s="47"/>
      <c r="D39" s="47"/>
      <c r="E39" s="47"/>
      <c r="F39" s="48"/>
      <c r="G39" s="16"/>
      <c r="H39" s="28"/>
    </row>
    <row r="40" spans="1:12" ht="16.5" customHeight="1" x14ac:dyDescent="0.2">
      <c r="A40" s="32" t="s">
        <v>46</v>
      </c>
      <c r="B40" s="84" t="s">
        <v>20</v>
      </c>
      <c r="C40" s="85"/>
      <c r="D40" s="85"/>
      <c r="E40" s="85"/>
      <c r="F40" s="86"/>
      <c r="G40" s="16"/>
      <c r="H40" s="28"/>
    </row>
    <row r="41" spans="1:12" ht="60" customHeight="1" x14ac:dyDescent="0.2">
      <c r="A41" s="46" t="s">
        <v>55</v>
      </c>
      <c r="B41" s="47"/>
      <c r="C41" s="47"/>
      <c r="D41" s="47"/>
      <c r="E41" s="47"/>
      <c r="F41" s="48"/>
      <c r="G41" s="16"/>
      <c r="H41" s="28"/>
    </row>
    <row r="42" spans="1:12" x14ac:dyDescent="0.2">
      <c r="A42" s="32">
        <v>3</v>
      </c>
      <c r="B42" s="49" t="s">
        <v>14</v>
      </c>
      <c r="C42" s="49"/>
      <c r="D42" s="49"/>
      <c r="E42" s="49"/>
      <c r="F42" s="49"/>
      <c r="G42" s="16"/>
      <c r="H42" s="28"/>
    </row>
    <row r="43" spans="1:12" ht="15" customHeight="1" x14ac:dyDescent="0.2">
      <c r="A43" s="46" t="s">
        <v>44</v>
      </c>
      <c r="B43" s="47"/>
      <c r="C43" s="47"/>
      <c r="D43" s="47"/>
      <c r="E43" s="47"/>
      <c r="F43" s="48"/>
      <c r="G43" s="16"/>
      <c r="H43" s="28"/>
    </row>
    <row r="44" spans="1:12" ht="12.75" customHeight="1" x14ac:dyDescent="0.2">
      <c r="A44" s="32">
        <v>4</v>
      </c>
      <c r="B44" s="49" t="s">
        <v>39</v>
      </c>
      <c r="C44" s="49"/>
      <c r="D44" s="49"/>
      <c r="E44" s="49"/>
      <c r="F44" s="49"/>
      <c r="G44" s="16"/>
      <c r="H44" s="28"/>
    </row>
    <row r="45" spans="1:12" ht="15" customHeight="1" x14ac:dyDescent="0.2">
      <c r="A45" s="46" t="s">
        <v>45</v>
      </c>
      <c r="B45" s="47"/>
      <c r="C45" s="47"/>
      <c r="D45" s="47"/>
      <c r="E45" s="47"/>
      <c r="F45" s="48"/>
      <c r="G45" s="16"/>
      <c r="H45" s="28"/>
    </row>
    <row r="46" spans="1:12" x14ac:dyDescent="0.2">
      <c r="A46" s="12"/>
      <c r="B46" s="12"/>
      <c r="C46" s="12"/>
      <c r="D46" s="12"/>
      <c r="E46" s="12"/>
      <c r="F46" s="12"/>
    </row>
    <row r="47" spans="1:12" x14ac:dyDescent="0.2">
      <c r="A47" s="12"/>
      <c r="B47" s="12"/>
      <c r="C47" s="12"/>
      <c r="D47" s="12"/>
      <c r="E47" s="12"/>
      <c r="F47" s="12"/>
    </row>
    <row r="48" spans="1:12" x14ac:dyDescent="0.2">
      <c r="A48" s="12"/>
      <c r="B48" s="12"/>
      <c r="C48" s="12"/>
      <c r="D48" s="12"/>
      <c r="E48" s="12"/>
      <c r="F48" s="12"/>
    </row>
    <row r="51" spans="8:8" x14ac:dyDescent="0.2">
      <c r="H51" s="22"/>
    </row>
  </sheetData>
  <mergeCells count="33">
    <mergeCell ref="A45:F45"/>
    <mergeCell ref="I37:L37"/>
    <mergeCell ref="B38:F38"/>
    <mergeCell ref="A39:F39"/>
    <mergeCell ref="B40:F40"/>
    <mergeCell ref="B44:F44"/>
    <mergeCell ref="B30:E30"/>
    <mergeCell ref="B9:F9"/>
    <mergeCell ref="B13:E13"/>
    <mergeCell ref="B14:F14"/>
    <mergeCell ref="B18:E18"/>
    <mergeCell ref="B27:E27"/>
    <mergeCell ref="B28:F28"/>
    <mergeCell ref="B23:F23"/>
    <mergeCell ref="A2:F2"/>
    <mergeCell ref="B22:E22"/>
    <mergeCell ref="B19:F19"/>
    <mergeCell ref="A4:F4"/>
    <mergeCell ref="A5:A7"/>
    <mergeCell ref="B5:B7"/>
    <mergeCell ref="C5:C7"/>
    <mergeCell ref="D5:D7"/>
    <mergeCell ref="E5:E7"/>
    <mergeCell ref="B31:E31"/>
    <mergeCell ref="B33:E33"/>
    <mergeCell ref="B32:D32"/>
    <mergeCell ref="A34:F34"/>
    <mergeCell ref="A35:F35"/>
    <mergeCell ref="A36:F36"/>
    <mergeCell ref="A37:F37"/>
    <mergeCell ref="A41:F41"/>
    <mergeCell ref="B42:F42"/>
    <mergeCell ref="A43:F43"/>
  </mergeCells>
  <printOptions horizontalCentered="1"/>
  <pageMargins left="0.11811023622047245" right="0.11811023622047245" top="0.74803149606299213" bottom="0.74803149606299213" header="0" footer="0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FC-1</vt:lpstr>
      <vt:lpstr>'FC-1'!Obszar_wydruku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mwisnicki</dc:creator>
  <cp:lastModifiedBy>ASUS</cp:lastModifiedBy>
  <cp:lastPrinted>2018-09-25T07:40:48Z</cp:lastPrinted>
  <dcterms:created xsi:type="dcterms:W3CDTF">2010-02-24T08:25:04Z</dcterms:created>
  <dcterms:modified xsi:type="dcterms:W3CDTF">2019-04-14T15:35:12Z</dcterms:modified>
</cp:coreProperties>
</file>