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woz\Desktop\"/>
    </mc:Choice>
  </mc:AlternateContent>
  <xr:revisionPtr revIDLastSave="0" documentId="13_ncr:1_{6183717C-E9AD-4304-BFFD-7B14AF97838E}" xr6:coauthVersionLast="47" xr6:coauthVersionMax="47" xr10:uidLastSave="{00000000-0000-0000-0000-000000000000}"/>
  <bookViews>
    <workbookView xWindow="-120" yWindow="-120" windowWidth="29040" windowHeight="15840" xr2:uid="{3BCBCB5E-EF01-40CA-8900-8F32038CE7C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G46" i="1"/>
  <c r="H45" i="1"/>
  <c r="G45" i="1"/>
  <c r="H44" i="1"/>
  <c r="G44" i="1"/>
  <c r="H43" i="1"/>
  <c r="G43" i="1"/>
  <c r="G6" i="1"/>
  <c r="H6" i="1" s="1"/>
  <c r="G7" i="1"/>
  <c r="H7" i="1" s="1"/>
  <c r="G8" i="1"/>
  <c r="H8" i="1" s="1"/>
  <c r="G35" i="1"/>
  <c r="H35" i="1" s="1"/>
  <c r="H40" i="1"/>
  <c r="G40" i="1"/>
  <c r="H41" i="1" l="1"/>
  <c r="H42" i="1"/>
  <c r="G41" i="1"/>
  <c r="G42" i="1"/>
  <c r="H37" i="1" l="1"/>
  <c r="H38" i="1"/>
  <c r="H39" i="1"/>
  <c r="G37" i="1"/>
  <c r="G38" i="1"/>
  <c r="G39" i="1"/>
  <c r="G47" i="1"/>
  <c r="H47" i="1" l="1"/>
  <c r="H36" i="1"/>
  <c r="G36" i="1"/>
  <c r="G34" i="1"/>
  <c r="H34" i="1" s="1"/>
  <c r="G33" i="1"/>
  <c r="H33" i="1" s="1"/>
  <c r="G15" i="1" l="1"/>
  <c r="H15" i="1" s="1"/>
  <c r="G12" i="1"/>
  <c r="H12" i="1" s="1"/>
  <c r="G31" i="1"/>
  <c r="H31" i="1" s="1"/>
  <c r="G21" i="1"/>
  <c r="H21" i="1" s="1"/>
  <c r="G32" i="1"/>
  <c r="H32" i="1" s="1"/>
  <c r="G19" i="1" l="1"/>
  <c r="H19" i="1" s="1"/>
  <c r="G25" i="1"/>
  <c r="H25" i="1" s="1"/>
  <c r="G30" i="1"/>
  <c r="H30" i="1" s="1"/>
  <c r="G29" i="1"/>
  <c r="H29" i="1" s="1"/>
  <c r="G28" i="1"/>
  <c r="H28" i="1" s="1"/>
  <c r="G27" i="1"/>
  <c r="H27" i="1" s="1"/>
  <c r="G26" i="1"/>
  <c r="H26" i="1" s="1"/>
  <c r="G24" i="1"/>
  <c r="H24" i="1" s="1"/>
  <c r="G23" i="1"/>
  <c r="H23" i="1" s="1"/>
  <c r="G22" i="1"/>
  <c r="H22" i="1" s="1"/>
  <c r="G20" i="1"/>
  <c r="H20" i="1" s="1"/>
  <c r="G18" i="1"/>
  <c r="H18" i="1" s="1"/>
  <c r="G17" i="1"/>
  <c r="H17" i="1" s="1"/>
  <c r="G16" i="1"/>
  <c r="H16" i="1" s="1"/>
  <c r="G14" i="1"/>
  <c r="H14" i="1" s="1"/>
  <c r="G13" i="1"/>
  <c r="H13" i="1" s="1"/>
  <c r="G11" i="1"/>
  <c r="H11" i="1" s="1"/>
  <c r="G10" i="1"/>
  <c r="H10" i="1" s="1"/>
  <c r="G9" i="1"/>
  <c r="H9" i="1" s="1"/>
  <c r="H48" i="1" l="1"/>
  <c r="G48" i="1"/>
</calcChain>
</file>

<file path=xl/sharedStrings.xml><?xml version="1.0" encoding="utf-8"?>
<sst xmlns="http://schemas.openxmlformats.org/spreadsheetml/2006/main" count="129" uniqueCount="82">
  <si>
    <t>DOM POMOCY SPOŁECZNEJ W JASKULINIE
ART. DO UTRZYMANIA CZYSTOŚCI I
ART. HIGIENICZNE</t>
  </si>
  <si>
    <t>Artykuł</t>
  </si>
  <si>
    <t>Wymagane
Opakowanie</t>
  </si>
  <si>
    <t>Jedno.</t>
  </si>
  <si>
    <r>
      <rPr>
        <sz val="10"/>
        <color rgb="FF000000"/>
        <rFont val="Liberation Sans"/>
        <family val="2"/>
        <charset val="238"/>
      </rPr>
      <t>Ilości</t>
    </r>
    <r>
      <rPr>
        <sz val="10"/>
        <color rgb="FF000000"/>
        <rFont val="Liberation Sans"/>
        <family val="2"/>
        <charset val="238"/>
      </rPr>
      <t xml:space="preserve">
</t>
    </r>
  </si>
  <si>
    <t>Cena jedno.
Netto</t>
  </si>
  <si>
    <t>Podatek
VAT</t>
  </si>
  <si>
    <t>Wartość
Netto</t>
  </si>
  <si>
    <t>Wartość
Brutto</t>
  </si>
  <si>
    <t>Płyn do mycia szyb
Clin</t>
  </si>
  <si>
    <t>But. 500 ml</t>
  </si>
  <si>
    <t>szt.</t>
  </si>
  <si>
    <t>Cilit Bang – aktywna piana
Do łazienek</t>
  </si>
  <si>
    <t>Pojemnik 600 ml</t>
  </si>
  <si>
    <t>Mleczko czyszczące Cif</t>
  </si>
  <si>
    <t>Odplamiacz w płynie
Typu Oxy
Do koloru</t>
  </si>
  <si>
    <t>Odplamiacz w płynie
Typu Oxy
Do białego</t>
  </si>
  <si>
    <t>Odplamiacz – proszek
Do białego Oxy34</t>
  </si>
  <si>
    <t>Płyn do naczyń Ludwik</t>
  </si>
  <si>
    <t>Udrażniacz do rur – granulki
Kret</t>
  </si>
  <si>
    <t>But. 800 gram</t>
  </si>
  <si>
    <t>Proszek do prania do kolor
Bryza</t>
  </si>
  <si>
    <t>Proszek do prania do
Białego Bryza</t>
  </si>
  <si>
    <t>1opa=20szt</t>
  </si>
  <si>
    <t>op.</t>
  </si>
  <si>
    <t>Papier toaletowy 3 warstwy, biały</t>
  </si>
  <si>
    <t>1opa=8 szt.</t>
  </si>
  <si>
    <t>Ściereczki domowe</t>
  </si>
  <si>
    <t>1 opa=3szt</t>
  </si>
  <si>
    <t>Płyn do prania 3 l kolor PERGEL</t>
  </si>
  <si>
    <t>But. 3 l</t>
  </si>
  <si>
    <t>Płyn do prania 3 l biały PERGEL</t>
  </si>
  <si>
    <t>Zmywak do naczyń ( gąbki)</t>
  </si>
  <si>
    <t>1opa=5szt</t>
  </si>
  <si>
    <t xml:space="preserve">Płyn do kabin Tytan </t>
  </si>
  <si>
    <t>spray 500 gram</t>
  </si>
  <si>
    <t xml:space="preserve">szt. </t>
  </si>
  <si>
    <t>Razem</t>
  </si>
  <si>
    <t>Krem do rąk GRATIA -cytrynowy</t>
  </si>
  <si>
    <t>But. 1 l</t>
  </si>
  <si>
    <t>Worki na śmieci 60L mocne</t>
  </si>
  <si>
    <t>Ręcznik papierowy perforowany
,dwuwarstwowy
1 rolka=500 listków,
100m</t>
  </si>
  <si>
    <t>1 opa.=2szt</t>
  </si>
  <si>
    <t>1 opa.=100szt</t>
  </si>
  <si>
    <t>Woreczki spożywcze
( wym. 26x35 )</t>
  </si>
  <si>
    <t>1 opak= 1000szt</t>
  </si>
  <si>
    <t>Kostki WC Domestos z zawieszką
3 w 1</t>
  </si>
  <si>
    <t>opa.</t>
  </si>
  <si>
    <t>Reklamówki spożywcze 30x55</t>
  </si>
  <si>
    <t>tubka 100 ml</t>
  </si>
  <si>
    <t>Odplamiacz – proszek
Do koloru  Oxy34</t>
  </si>
  <si>
    <t>Odświeżacz powietrza -
Dezodorant Ambi Pur
zapach : Lenor spring ( tylko taki)</t>
  </si>
  <si>
    <t xml:space="preserve">Aerozol 300 ml </t>
  </si>
  <si>
    <t>Karnister 5l</t>
  </si>
  <si>
    <t xml:space="preserve">Wkład do mopa Vileda Ultramax płaski </t>
  </si>
  <si>
    <t>Szczotka na kiju 3action VILEDA</t>
  </si>
  <si>
    <t xml:space="preserve">Żel WC Domestos </t>
  </si>
  <si>
    <t>Wybielacz ACE</t>
  </si>
  <si>
    <t>But. Plast. 1L</t>
  </si>
  <si>
    <t xml:space="preserve">Mydło w płynie- zapas
saszetki 1000 ml </t>
  </si>
  <si>
    <t>szaszetka 1000 ml</t>
  </si>
  <si>
    <t>Płyn do paneli Sidolux z olejkiem ARGANOWYM</t>
  </si>
  <si>
    <t xml:space="preserve">but. 750 ml </t>
  </si>
  <si>
    <t xml:space="preserve">Ręczniki papierowe
kuchenne
1 opa=2szt, Grube,
chłonne,
2-warstwowe, 
FOXY MEGA </t>
  </si>
  <si>
    <t>Płyn do płukania tkanin 
Sofin</t>
  </si>
  <si>
    <t>But. 2,5 l</t>
  </si>
  <si>
    <t>Butelka 900 ml</t>
  </si>
  <si>
    <t>Ściereczki  z mikrofibry 30x30</t>
  </si>
  <si>
    <t xml:space="preserve">Mydło w płynie LUKSJA - brzoskwinia i biała herbata </t>
  </si>
  <si>
    <t>opakowanie 500 ml</t>
  </si>
  <si>
    <t xml:space="preserve">Vileda szczotka z szufelką </t>
  </si>
  <si>
    <t>Opakowanie 750 ml</t>
  </si>
  <si>
    <t>Worki 5,85 kg</t>
  </si>
  <si>
    <t>pojemnik 730 g</t>
  </si>
  <si>
    <t>Pojemnik 730 g</t>
  </si>
  <si>
    <t>But. Plast. 1000ml</t>
  </si>
  <si>
    <t>rolka 20m</t>
  </si>
  <si>
    <t>Folia aluminiowa</t>
  </si>
  <si>
    <t>Folia spożywcza</t>
  </si>
  <si>
    <t xml:space="preserve">Szczotka do WC -plastikowa </t>
  </si>
  <si>
    <t>Mop z kijem Vileda szro-niebieski</t>
  </si>
  <si>
    <t>Płyn do podłóg Ajax
Zapach:
Boost- soda i cytryna/ Vinegar+Lavender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</si>
</sst>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8"/>
      <color theme="1"/>
      <name val="Liberation Sans"/>
      <family val="2"/>
      <charset val="238"/>
    </font>
    <font>
      <b/>
      <sz val="8"/>
      <color theme="1"/>
      <name val="Liberation Sans"/>
      <family val="2"/>
      <charset val="238"/>
    </font>
    <font>
      <sz val="10"/>
      <color rgb="FF000000"/>
      <name val="Liberation Sans"/>
      <family val="2"/>
      <charset val="238"/>
    </font>
    <font>
      <b/>
      <sz val="12"/>
      <color theme="1"/>
      <name val="Liberation Sans"/>
      <family val="2"/>
      <charset val="238"/>
    </font>
    <font>
      <sz val="8"/>
      <color rgb="FF000000"/>
      <name val="Liberation Sans"/>
      <family val="2"/>
      <charset val="238"/>
    </font>
    <font>
      <sz val="8"/>
      <color rgb="FF000000"/>
      <name val="Liberation Sans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0" fillId="0" borderId="2" xfId="0" applyNumberFormat="1" applyBorder="1"/>
    <xf numFmtId="9" fontId="0" fillId="0" borderId="2" xfId="0" applyNumberForma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0" fillId="0" borderId="3" xfId="0" applyNumberFormat="1" applyBorder="1"/>
    <xf numFmtId="9" fontId="0" fillId="0" borderId="3" xfId="0" applyNumberForma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0" fillId="0" borderId="4" xfId="0" applyNumberFormat="1" applyBorder="1"/>
    <xf numFmtId="9" fontId="0" fillId="0" borderId="4" xfId="0" applyNumberFormat="1" applyBorder="1"/>
    <xf numFmtId="0" fontId="1" fillId="0" borderId="0" xfId="0" applyFont="1"/>
    <xf numFmtId="2" fontId="4" fillId="0" borderId="5" xfId="0" applyNumberFormat="1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5" fillId="0" borderId="2" xfId="0" applyFont="1" applyBorder="1" applyAlignment="1">
      <alignment horizontal="left" vertical="center"/>
    </xf>
    <xf numFmtId="0" fontId="5" fillId="0" borderId="4" xfId="0" applyFont="1" applyBorder="1"/>
    <xf numFmtId="0" fontId="1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3" xfId="0" applyFont="1" applyBorder="1"/>
    <xf numFmtId="0" fontId="1" fillId="0" borderId="6" xfId="0" applyFont="1" applyBorder="1" applyAlignment="1">
      <alignment horizontal="center"/>
    </xf>
    <xf numFmtId="2" fontId="0" fillId="0" borderId="6" xfId="0" applyNumberFormat="1" applyBorder="1"/>
    <xf numFmtId="9" fontId="0" fillId="0" borderId="6" xfId="0" applyNumberFormat="1" applyBorder="1"/>
    <xf numFmtId="0" fontId="5" fillId="0" borderId="4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4AC2E-6CF6-4BC0-975F-2728369E37AA}">
  <dimension ref="A1:H48"/>
  <sheetViews>
    <sheetView tabSelected="1" topLeftCell="A22" workbookViewId="0">
      <selection activeCell="D40" sqref="D40"/>
    </sheetView>
  </sheetViews>
  <sheetFormatPr defaultRowHeight="15"/>
  <cols>
    <col min="1" max="1" width="30.28515625" customWidth="1"/>
    <col min="2" max="2" width="14.7109375" customWidth="1"/>
    <col min="3" max="3" width="7.140625" customWidth="1"/>
    <col min="4" max="4" width="5.85546875" customWidth="1"/>
  </cols>
  <sheetData>
    <row r="1" spans="1:8">
      <c r="A1" s="30" t="s">
        <v>0</v>
      </c>
      <c r="B1" s="30"/>
      <c r="C1" s="30"/>
      <c r="D1" s="30"/>
      <c r="E1" s="30"/>
      <c r="F1" s="30"/>
      <c r="G1" s="30"/>
      <c r="H1" s="30"/>
    </row>
    <row r="2" spans="1:8">
      <c r="A2" s="30"/>
      <c r="B2" s="30"/>
      <c r="C2" s="30"/>
      <c r="D2" s="30"/>
      <c r="E2" s="30"/>
      <c r="F2" s="30"/>
      <c r="G2" s="30"/>
      <c r="H2" s="30"/>
    </row>
    <row r="3" spans="1:8">
      <c r="A3" s="30"/>
      <c r="B3" s="30"/>
      <c r="C3" s="30"/>
      <c r="D3" s="30"/>
      <c r="E3" s="30"/>
      <c r="F3" s="30"/>
      <c r="G3" s="30"/>
      <c r="H3" s="30"/>
    </row>
    <row r="4" spans="1:8">
      <c r="A4" s="31"/>
      <c r="B4" s="31"/>
      <c r="C4" s="31"/>
      <c r="D4" s="31"/>
      <c r="E4" s="31"/>
      <c r="F4" s="31"/>
      <c r="G4" s="31"/>
      <c r="H4" s="31"/>
    </row>
    <row r="5" spans="1:8" ht="33">
      <c r="A5" s="1" t="s">
        <v>1</v>
      </c>
      <c r="B5" s="2" t="s">
        <v>2</v>
      </c>
      <c r="C5" s="1" t="s">
        <v>3</v>
      </c>
      <c r="D5" s="1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spans="1:8" ht="22.5">
      <c r="A6" s="3" t="s">
        <v>9</v>
      </c>
      <c r="B6" s="4" t="s">
        <v>10</v>
      </c>
      <c r="C6" s="4" t="s">
        <v>11</v>
      </c>
      <c r="D6" s="5">
        <v>25</v>
      </c>
      <c r="E6" s="6"/>
      <c r="F6" s="7">
        <v>0.23</v>
      </c>
      <c r="G6" s="6">
        <f t="shared" ref="G6:G35" si="0">+D6*E6</f>
        <v>0</v>
      </c>
      <c r="H6" s="6">
        <f t="shared" ref="H6:H35" si="1">+G6*1.23</f>
        <v>0</v>
      </c>
    </row>
    <row r="7" spans="1:8" ht="22.5">
      <c r="A7" s="3" t="s">
        <v>12</v>
      </c>
      <c r="B7" s="4" t="s">
        <v>13</v>
      </c>
      <c r="C7" s="4" t="s">
        <v>11</v>
      </c>
      <c r="D7" s="5">
        <v>30</v>
      </c>
      <c r="E7" s="6"/>
      <c r="F7" s="7">
        <v>0.23</v>
      </c>
      <c r="G7" s="6">
        <f t="shared" si="0"/>
        <v>0</v>
      </c>
      <c r="H7" s="6">
        <f t="shared" si="1"/>
        <v>0</v>
      </c>
    </row>
    <row r="8" spans="1:8" ht="20.25" customHeight="1">
      <c r="A8" s="4" t="s">
        <v>14</v>
      </c>
      <c r="B8" s="4" t="s">
        <v>71</v>
      </c>
      <c r="C8" s="4" t="s">
        <v>11</v>
      </c>
      <c r="D8" s="5">
        <v>20</v>
      </c>
      <c r="E8" s="6"/>
      <c r="F8" s="7">
        <v>0.23</v>
      </c>
      <c r="G8" s="6">
        <f t="shared" si="0"/>
        <v>0</v>
      </c>
      <c r="H8" s="6">
        <f t="shared" si="1"/>
        <v>0</v>
      </c>
    </row>
    <row r="9" spans="1:8" ht="33">
      <c r="A9" s="3" t="s">
        <v>15</v>
      </c>
      <c r="B9" s="4" t="s">
        <v>39</v>
      </c>
      <c r="C9" s="4" t="s">
        <v>11</v>
      </c>
      <c r="D9" s="5">
        <v>20</v>
      </c>
      <c r="E9" s="6"/>
      <c r="F9" s="7">
        <v>0.23</v>
      </c>
      <c r="G9" s="6">
        <f t="shared" si="0"/>
        <v>0</v>
      </c>
      <c r="H9" s="6">
        <f t="shared" si="1"/>
        <v>0</v>
      </c>
    </row>
    <row r="10" spans="1:8" ht="33">
      <c r="A10" s="3" t="s">
        <v>16</v>
      </c>
      <c r="B10" s="4" t="s">
        <v>39</v>
      </c>
      <c r="C10" s="4" t="s">
        <v>11</v>
      </c>
      <c r="D10" s="5">
        <v>10</v>
      </c>
      <c r="E10" s="6"/>
      <c r="F10" s="7">
        <v>0.23</v>
      </c>
      <c r="G10" s="6">
        <f t="shared" si="0"/>
        <v>0</v>
      </c>
      <c r="H10" s="6">
        <f t="shared" si="1"/>
        <v>0</v>
      </c>
    </row>
    <row r="11" spans="1:8" ht="22.5">
      <c r="A11" s="3" t="s">
        <v>17</v>
      </c>
      <c r="B11" s="4" t="s">
        <v>74</v>
      </c>
      <c r="C11" s="4" t="s">
        <v>11</v>
      </c>
      <c r="D11" s="5">
        <v>20</v>
      </c>
      <c r="E11" s="6"/>
      <c r="F11" s="7">
        <v>0.23</v>
      </c>
      <c r="G11" s="6">
        <f t="shared" si="0"/>
        <v>0</v>
      </c>
      <c r="H11" s="6">
        <f t="shared" si="1"/>
        <v>0</v>
      </c>
    </row>
    <row r="12" spans="1:8" ht="22.5">
      <c r="A12" s="3" t="s">
        <v>50</v>
      </c>
      <c r="B12" s="4" t="s">
        <v>73</v>
      </c>
      <c r="C12" s="4" t="s">
        <v>36</v>
      </c>
      <c r="D12" s="5">
        <v>10</v>
      </c>
      <c r="E12" s="6"/>
      <c r="F12" s="7">
        <v>0.23</v>
      </c>
      <c r="G12" s="6">
        <f t="shared" si="0"/>
        <v>0</v>
      </c>
      <c r="H12" s="6">
        <f t="shared" si="1"/>
        <v>0</v>
      </c>
    </row>
    <row r="13" spans="1:8" ht="33">
      <c r="A13" s="18" t="s">
        <v>51</v>
      </c>
      <c r="B13" s="19" t="s">
        <v>52</v>
      </c>
      <c r="C13" s="4" t="s">
        <v>11</v>
      </c>
      <c r="D13" s="5">
        <v>20</v>
      </c>
      <c r="E13" s="6"/>
      <c r="F13" s="7">
        <v>0.23</v>
      </c>
      <c r="G13" s="6">
        <f t="shared" si="0"/>
        <v>0</v>
      </c>
      <c r="H13" s="6">
        <f t="shared" si="1"/>
        <v>0</v>
      </c>
    </row>
    <row r="14" spans="1:8">
      <c r="A14" s="4" t="s">
        <v>18</v>
      </c>
      <c r="B14" s="4" t="s">
        <v>66</v>
      </c>
      <c r="C14" s="4" t="s">
        <v>11</v>
      </c>
      <c r="D14" s="5">
        <v>30</v>
      </c>
      <c r="E14" s="6"/>
      <c r="F14" s="7">
        <v>0.23</v>
      </c>
      <c r="G14" s="6">
        <f t="shared" si="0"/>
        <v>0</v>
      </c>
      <c r="H14" s="6">
        <f t="shared" si="1"/>
        <v>0</v>
      </c>
    </row>
    <row r="15" spans="1:8">
      <c r="A15" s="19" t="s">
        <v>18</v>
      </c>
      <c r="B15" s="19" t="s">
        <v>53</v>
      </c>
      <c r="C15" s="21" t="s">
        <v>11</v>
      </c>
      <c r="D15" s="5">
        <v>4</v>
      </c>
      <c r="E15" s="6"/>
      <c r="F15" s="7"/>
      <c r="G15" s="6">
        <f t="shared" si="0"/>
        <v>0</v>
      </c>
      <c r="H15" s="6">
        <f t="shared" si="1"/>
        <v>0</v>
      </c>
    </row>
    <row r="16" spans="1:8" ht="22.5">
      <c r="A16" s="3" t="s">
        <v>19</v>
      </c>
      <c r="B16" s="4" t="s">
        <v>20</v>
      </c>
      <c r="C16" s="4" t="s">
        <v>11</v>
      </c>
      <c r="D16" s="5">
        <v>10</v>
      </c>
      <c r="E16" s="6"/>
      <c r="F16" s="7">
        <v>0.23</v>
      </c>
      <c r="G16" s="6">
        <f t="shared" si="0"/>
        <v>0</v>
      </c>
      <c r="H16" s="6">
        <f t="shared" si="1"/>
        <v>0</v>
      </c>
    </row>
    <row r="17" spans="1:8" ht="22.5">
      <c r="A17" s="3" t="s">
        <v>21</v>
      </c>
      <c r="B17" s="4" t="s">
        <v>72</v>
      </c>
      <c r="C17" s="4" t="s">
        <v>11</v>
      </c>
      <c r="D17" s="5">
        <v>30</v>
      </c>
      <c r="E17" s="6"/>
      <c r="F17" s="7">
        <v>0.23</v>
      </c>
      <c r="G17" s="6">
        <f t="shared" si="0"/>
        <v>0</v>
      </c>
      <c r="H17" s="6">
        <f t="shared" si="1"/>
        <v>0</v>
      </c>
    </row>
    <row r="18" spans="1:8" ht="22.5">
      <c r="A18" s="3" t="s">
        <v>22</v>
      </c>
      <c r="B18" s="4" t="s">
        <v>72</v>
      </c>
      <c r="C18" s="4" t="s">
        <v>11</v>
      </c>
      <c r="D18" s="5">
        <v>30</v>
      </c>
      <c r="E18" s="6"/>
      <c r="F18" s="7">
        <v>0.23</v>
      </c>
      <c r="G18" s="6">
        <f t="shared" si="0"/>
        <v>0</v>
      </c>
      <c r="H18" s="6">
        <f t="shared" si="1"/>
        <v>0</v>
      </c>
    </row>
    <row r="19" spans="1:8">
      <c r="A19" s="3" t="s">
        <v>40</v>
      </c>
      <c r="B19" s="4" t="s">
        <v>23</v>
      </c>
      <c r="C19" s="4" t="s">
        <v>24</v>
      </c>
      <c r="D19" s="5">
        <v>240</v>
      </c>
      <c r="E19" s="6"/>
      <c r="F19" s="7">
        <v>0.23</v>
      </c>
      <c r="G19" s="6">
        <f t="shared" si="0"/>
        <v>0</v>
      </c>
      <c r="H19" s="6">
        <f t="shared" si="1"/>
        <v>0</v>
      </c>
    </row>
    <row r="20" spans="1:8">
      <c r="A20" s="4" t="s">
        <v>25</v>
      </c>
      <c r="B20" s="4" t="s">
        <v>26</v>
      </c>
      <c r="C20" s="4" t="s">
        <v>24</v>
      </c>
      <c r="D20" s="5">
        <v>260</v>
      </c>
      <c r="E20" s="6"/>
      <c r="F20" s="7">
        <v>0.23</v>
      </c>
      <c r="G20" s="6">
        <f t="shared" si="0"/>
        <v>0</v>
      </c>
      <c r="H20" s="6">
        <f t="shared" si="1"/>
        <v>0</v>
      </c>
    </row>
    <row r="21" spans="1:8">
      <c r="A21" s="20" t="s">
        <v>46</v>
      </c>
      <c r="B21" s="20" t="s">
        <v>42</v>
      </c>
      <c r="C21" s="20" t="s">
        <v>47</v>
      </c>
      <c r="D21" s="5">
        <v>20</v>
      </c>
      <c r="E21" s="6"/>
      <c r="F21" s="7">
        <v>0.23</v>
      </c>
      <c r="G21" s="6">
        <f t="shared" si="0"/>
        <v>0</v>
      </c>
      <c r="H21" s="6">
        <f t="shared" si="1"/>
        <v>0</v>
      </c>
    </row>
    <row r="22" spans="1:8">
      <c r="A22" s="4" t="s">
        <v>67</v>
      </c>
      <c r="B22" s="4"/>
      <c r="C22" s="4" t="s">
        <v>11</v>
      </c>
      <c r="D22" s="5">
        <v>10</v>
      </c>
      <c r="E22" s="6"/>
      <c r="F22" s="7">
        <v>0.23</v>
      </c>
      <c r="G22" s="6">
        <f t="shared" si="0"/>
        <v>0</v>
      </c>
      <c r="H22" s="6">
        <f t="shared" si="1"/>
        <v>0</v>
      </c>
    </row>
    <row r="23" spans="1:8">
      <c r="A23" s="4" t="s">
        <v>27</v>
      </c>
      <c r="B23" s="4" t="s">
        <v>28</v>
      </c>
      <c r="C23" s="4" t="s">
        <v>24</v>
      </c>
      <c r="D23" s="5">
        <v>35</v>
      </c>
      <c r="E23" s="6"/>
      <c r="F23" s="7">
        <v>0.23</v>
      </c>
      <c r="G23" s="6">
        <f t="shared" si="0"/>
        <v>0</v>
      </c>
      <c r="H23" s="6">
        <f t="shared" si="1"/>
        <v>0</v>
      </c>
    </row>
    <row r="24" spans="1:8">
      <c r="A24" s="8" t="s">
        <v>29</v>
      </c>
      <c r="B24" s="8" t="s">
        <v>30</v>
      </c>
      <c r="C24" s="8" t="s">
        <v>11</v>
      </c>
      <c r="D24" s="9">
        <v>25</v>
      </c>
      <c r="E24" s="10"/>
      <c r="F24" s="11">
        <v>0.23</v>
      </c>
      <c r="G24" s="10">
        <f t="shared" si="0"/>
        <v>0</v>
      </c>
      <c r="H24" s="10">
        <f t="shared" si="1"/>
        <v>0</v>
      </c>
    </row>
    <row r="25" spans="1:8">
      <c r="A25" s="12" t="s">
        <v>31</v>
      </c>
      <c r="B25" s="12" t="s">
        <v>30</v>
      </c>
      <c r="C25" s="12" t="s">
        <v>11</v>
      </c>
      <c r="D25" s="13">
        <v>30</v>
      </c>
      <c r="E25" s="14"/>
      <c r="F25" s="15">
        <v>0.23</v>
      </c>
      <c r="G25" s="14">
        <f>+D25*E25</f>
        <v>0</v>
      </c>
      <c r="H25" s="14">
        <f t="shared" si="1"/>
        <v>0</v>
      </c>
    </row>
    <row r="26" spans="1:8">
      <c r="A26" s="12" t="s">
        <v>32</v>
      </c>
      <c r="B26" s="12" t="s">
        <v>33</v>
      </c>
      <c r="C26" s="12" t="s">
        <v>24</v>
      </c>
      <c r="D26" s="13">
        <v>10</v>
      </c>
      <c r="E26" s="14"/>
      <c r="F26" s="15">
        <v>0.23</v>
      </c>
      <c r="G26" s="14">
        <f t="shared" si="0"/>
        <v>0</v>
      </c>
      <c r="H26" s="14">
        <f t="shared" si="1"/>
        <v>0</v>
      </c>
    </row>
    <row r="27" spans="1:8" ht="43.5">
      <c r="A27" s="24" t="s">
        <v>41</v>
      </c>
      <c r="B27" s="25"/>
      <c r="C27" s="25" t="s">
        <v>11</v>
      </c>
      <c r="D27" s="26">
        <v>40</v>
      </c>
      <c r="E27" s="27"/>
      <c r="F27" s="28">
        <v>0.23</v>
      </c>
      <c r="G27" s="27">
        <f t="shared" si="0"/>
        <v>0</v>
      </c>
      <c r="H27" s="27">
        <f t="shared" si="1"/>
        <v>0</v>
      </c>
    </row>
    <row r="28" spans="1:8" ht="64.5">
      <c r="A28" s="29" t="s">
        <v>63</v>
      </c>
      <c r="B28" s="22" t="s">
        <v>42</v>
      </c>
      <c r="C28" s="22" t="s">
        <v>24</v>
      </c>
      <c r="D28" s="13">
        <v>80</v>
      </c>
      <c r="E28" s="14"/>
      <c r="F28" s="15">
        <v>0.23</v>
      </c>
      <c r="G28" s="14">
        <f t="shared" si="0"/>
        <v>0</v>
      </c>
      <c r="H28" s="14">
        <f t="shared" si="1"/>
        <v>0</v>
      </c>
    </row>
    <row r="29" spans="1:8" ht="22.5">
      <c r="A29" s="29" t="s">
        <v>64</v>
      </c>
      <c r="B29" s="22" t="s">
        <v>65</v>
      </c>
      <c r="C29" s="22" t="s">
        <v>11</v>
      </c>
      <c r="D29" s="13">
        <v>40</v>
      </c>
      <c r="E29" s="14"/>
      <c r="F29" s="15">
        <v>0.23</v>
      </c>
      <c r="G29" s="14">
        <f t="shared" si="0"/>
        <v>0</v>
      </c>
      <c r="H29" s="14">
        <f t="shared" si="1"/>
        <v>0</v>
      </c>
    </row>
    <row r="30" spans="1:8">
      <c r="A30" s="12" t="s">
        <v>38</v>
      </c>
      <c r="B30" s="12" t="s">
        <v>49</v>
      </c>
      <c r="C30" s="12" t="s">
        <v>11</v>
      </c>
      <c r="D30" s="13">
        <v>5</v>
      </c>
      <c r="E30" s="14"/>
      <c r="F30" s="15">
        <v>0.23</v>
      </c>
      <c r="G30" s="14">
        <f t="shared" si="0"/>
        <v>0</v>
      </c>
      <c r="H30" s="14">
        <f t="shared" si="1"/>
        <v>0</v>
      </c>
    </row>
    <row r="31" spans="1:8">
      <c r="A31" s="22" t="s">
        <v>44</v>
      </c>
      <c r="B31" s="22" t="s">
        <v>45</v>
      </c>
      <c r="C31" s="12" t="s">
        <v>36</v>
      </c>
      <c r="D31" s="13">
        <v>5</v>
      </c>
      <c r="E31" s="14"/>
      <c r="F31" s="15">
        <v>0.23</v>
      </c>
      <c r="G31" s="14">
        <f t="shared" si="0"/>
        <v>0</v>
      </c>
      <c r="H31" s="14">
        <f t="shared" si="1"/>
        <v>0</v>
      </c>
    </row>
    <row r="32" spans="1:8">
      <c r="A32" s="12" t="s">
        <v>48</v>
      </c>
      <c r="B32" s="22" t="s">
        <v>43</v>
      </c>
      <c r="C32" s="22" t="s">
        <v>24</v>
      </c>
      <c r="D32" s="13">
        <v>6</v>
      </c>
      <c r="E32" s="14"/>
      <c r="F32" s="15">
        <v>0.23</v>
      </c>
      <c r="G32" s="14">
        <f t="shared" si="0"/>
        <v>0</v>
      </c>
      <c r="H32" s="14">
        <f t="shared" si="1"/>
        <v>0</v>
      </c>
    </row>
    <row r="33" spans="1:8">
      <c r="A33" s="12" t="s">
        <v>54</v>
      </c>
      <c r="B33" s="12"/>
      <c r="C33" s="12" t="s">
        <v>11</v>
      </c>
      <c r="D33" s="13">
        <v>10</v>
      </c>
      <c r="E33" s="14"/>
      <c r="F33" s="15">
        <v>0.23</v>
      </c>
      <c r="G33" s="14">
        <f t="shared" si="0"/>
        <v>0</v>
      </c>
      <c r="H33" s="14">
        <f t="shared" si="1"/>
        <v>0</v>
      </c>
    </row>
    <row r="34" spans="1:8">
      <c r="A34" s="12" t="s">
        <v>55</v>
      </c>
      <c r="B34" s="12"/>
      <c r="C34" s="12" t="s">
        <v>11</v>
      </c>
      <c r="D34" s="13">
        <v>2</v>
      </c>
      <c r="E34" s="14"/>
      <c r="F34" s="15">
        <v>0.23</v>
      </c>
      <c r="G34" s="14">
        <f t="shared" si="0"/>
        <v>0</v>
      </c>
      <c r="H34" s="14">
        <f t="shared" si="1"/>
        <v>0</v>
      </c>
    </row>
    <row r="35" spans="1:8">
      <c r="A35" s="12" t="s">
        <v>70</v>
      </c>
      <c r="B35" s="12"/>
      <c r="C35" s="12" t="s">
        <v>36</v>
      </c>
      <c r="D35" s="13">
        <v>0</v>
      </c>
      <c r="E35" s="14"/>
      <c r="F35" s="15">
        <v>0.23</v>
      </c>
      <c r="G35" s="14">
        <f t="shared" si="0"/>
        <v>0</v>
      </c>
      <c r="H35" s="14">
        <f t="shared" si="1"/>
        <v>0</v>
      </c>
    </row>
    <row r="36" spans="1:8">
      <c r="A36" s="12" t="s">
        <v>56</v>
      </c>
      <c r="B36" s="12" t="s">
        <v>75</v>
      </c>
      <c r="C36" s="12" t="s">
        <v>36</v>
      </c>
      <c r="D36" s="13">
        <v>70</v>
      </c>
      <c r="E36" s="14"/>
      <c r="F36" s="15">
        <v>0.23</v>
      </c>
      <c r="G36" s="14">
        <f t="shared" ref="G36:G47" si="2">+D36*E36</f>
        <v>0</v>
      </c>
      <c r="H36" s="14">
        <f t="shared" ref="H36:H47" si="3">+E36*F36</f>
        <v>0</v>
      </c>
    </row>
    <row r="37" spans="1:8">
      <c r="A37" s="23" t="s">
        <v>40</v>
      </c>
      <c r="B37" s="12" t="s">
        <v>23</v>
      </c>
      <c r="C37" s="12" t="s">
        <v>24</v>
      </c>
      <c r="D37" s="13">
        <v>240</v>
      </c>
      <c r="E37" s="14"/>
      <c r="F37" s="15">
        <v>0.23</v>
      </c>
      <c r="G37" s="14">
        <f t="shared" si="2"/>
        <v>0</v>
      </c>
      <c r="H37" s="14">
        <f t="shared" si="3"/>
        <v>0</v>
      </c>
    </row>
    <row r="38" spans="1:8">
      <c r="A38" s="12" t="s">
        <v>57</v>
      </c>
      <c r="B38" s="12" t="s">
        <v>58</v>
      </c>
      <c r="C38" s="12" t="s">
        <v>11</v>
      </c>
      <c r="D38" s="13">
        <v>40</v>
      </c>
      <c r="E38" s="14"/>
      <c r="F38" s="15">
        <v>0.23</v>
      </c>
      <c r="G38" s="14">
        <f t="shared" si="2"/>
        <v>0</v>
      </c>
      <c r="H38" s="14">
        <f t="shared" si="3"/>
        <v>0</v>
      </c>
    </row>
    <row r="39" spans="1:8" ht="22.5">
      <c r="A39" s="23" t="s">
        <v>59</v>
      </c>
      <c r="B39" s="12" t="s">
        <v>60</v>
      </c>
      <c r="C39" s="12" t="s">
        <v>36</v>
      </c>
      <c r="D39" s="13">
        <v>15</v>
      </c>
      <c r="E39" s="14"/>
      <c r="F39" s="15">
        <v>0.23</v>
      </c>
      <c r="G39" s="14">
        <f t="shared" si="2"/>
        <v>0</v>
      </c>
      <c r="H39" s="14">
        <f t="shared" si="3"/>
        <v>0</v>
      </c>
    </row>
    <row r="40" spans="1:8" ht="22.5">
      <c r="A40" s="23" t="s">
        <v>68</v>
      </c>
      <c r="B40" s="12" t="s">
        <v>69</v>
      </c>
      <c r="C40" s="12" t="s">
        <v>11</v>
      </c>
      <c r="D40" s="13">
        <v>10</v>
      </c>
      <c r="E40" s="14"/>
      <c r="F40" s="15">
        <v>0.23</v>
      </c>
      <c r="G40" s="14">
        <f t="shared" si="2"/>
        <v>0</v>
      </c>
      <c r="H40" s="14">
        <f t="shared" si="3"/>
        <v>0</v>
      </c>
    </row>
    <row r="41" spans="1:8" ht="33">
      <c r="A41" s="23" t="s">
        <v>81</v>
      </c>
      <c r="B41" s="12" t="s">
        <v>58</v>
      </c>
      <c r="C41" s="12" t="s">
        <v>11</v>
      </c>
      <c r="D41" s="13">
        <v>65</v>
      </c>
      <c r="E41" s="14"/>
      <c r="F41" s="15">
        <v>0.23</v>
      </c>
      <c r="G41" s="14">
        <f t="shared" si="2"/>
        <v>0</v>
      </c>
      <c r="H41" s="14">
        <f t="shared" si="3"/>
        <v>0</v>
      </c>
    </row>
    <row r="42" spans="1:8" ht="22.5">
      <c r="A42" s="23" t="s">
        <v>61</v>
      </c>
      <c r="B42" s="12" t="s">
        <v>62</v>
      </c>
      <c r="C42" s="12" t="s">
        <v>11</v>
      </c>
      <c r="D42" s="13">
        <v>10</v>
      </c>
      <c r="E42" s="14"/>
      <c r="F42" s="15">
        <v>0.23</v>
      </c>
      <c r="G42" s="14">
        <f t="shared" si="2"/>
        <v>0</v>
      </c>
      <c r="H42" s="14">
        <f t="shared" si="3"/>
        <v>0</v>
      </c>
    </row>
    <row r="43" spans="1:8">
      <c r="A43" s="23" t="s">
        <v>77</v>
      </c>
      <c r="B43" s="12" t="s">
        <v>76</v>
      </c>
      <c r="C43" s="12" t="s">
        <v>11</v>
      </c>
      <c r="D43" s="13">
        <v>2</v>
      </c>
      <c r="E43" s="14"/>
      <c r="F43" s="15">
        <v>0.23</v>
      </c>
      <c r="G43" s="14">
        <f t="shared" si="2"/>
        <v>0</v>
      </c>
      <c r="H43" s="14">
        <f t="shared" si="3"/>
        <v>0</v>
      </c>
    </row>
    <row r="44" spans="1:8">
      <c r="A44" s="23" t="s">
        <v>78</v>
      </c>
      <c r="B44" s="12" t="s">
        <v>76</v>
      </c>
      <c r="C44" s="12" t="s">
        <v>11</v>
      </c>
      <c r="D44" s="13">
        <v>1</v>
      </c>
      <c r="E44" s="14"/>
      <c r="F44" s="15">
        <v>0.23</v>
      </c>
      <c r="G44" s="14">
        <f t="shared" si="2"/>
        <v>0</v>
      </c>
      <c r="H44" s="14">
        <f t="shared" si="3"/>
        <v>0</v>
      </c>
    </row>
    <row r="45" spans="1:8">
      <c r="A45" s="23" t="s">
        <v>79</v>
      </c>
      <c r="B45" s="12"/>
      <c r="C45" s="12" t="s">
        <v>11</v>
      </c>
      <c r="D45" s="13">
        <v>10</v>
      </c>
      <c r="E45" s="14"/>
      <c r="F45" s="15">
        <v>0.23</v>
      </c>
      <c r="G45" s="14">
        <f t="shared" si="2"/>
        <v>0</v>
      </c>
      <c r="H45" s="14">
        <f t="shared" si="3"/>
        <v>0</v>
      </c>
    </row>
    <row r="46" spans="1:8">
      <c r="A46" s="23" t="s">
        <v>80</v>
      </c>
      <c r="B46" s="12"/>
      <c r="C46" s="12" t="s">
        <v>11</v>
      </c>
      <c r="D46" s="13">
        <v>5</v>
      </c>
      <c r="E46" s="14"/>
      <c r="F46" s="15">
        <v>0.23</v>
      </c>
      <c r="G46" s="14">
        <f t="shared" si="2"/>
        <v>0</v>
      </c>
      <c r="H46" s="14">
        <f t="shared" si="3"/>
        <v>0</v>
      </c>
    </row>
    <row r="47" spans="1:8">
      <c r="A47" s="12" t="s">
        <v>34</v>
      </c>
      <c r="B47" s="12" t="s">
        <v>35</v>
      </c>
      <c r="C47" s="12" t="s">
        <v>36</v>
      </c>
      <c r="D47" s="13">
        <v>50</v>
      </c>
      <c r="E47" s="14"/>
      <c r="F47" s="15">
        <v>0.23</v>
      </c>
      <c r="G47" s="14">
        <f t="shared" si="2"/>
        <v>0</v>
      </c>
      <c r="H47" s="14">
        <f t="shared" si="3"/>
        <v>0</v>
      </c>
    </row>
    <row r="48" spans="1:8" ht="15.75">
      <c r="A48" s="16"/>
      <c r="B48" s="16"/>
      <c r="C48" s="16"/>
      <c r="D48" s="16"/>
      <c r="E48" s="32" t="s">
        <v>37</v>
      </c>
      <c r="F48" s="32"/>
      <c r="G48" s="17">
        <f>SUM(G6:G47)</f>
        <v>0</v>
      </c>
      <c r="H48" s="17">
        <f>SUM(H6:H47)</f>
        <v>0</v>
      </c>
    </row>
  </sheetData>
  <mergeCells count="2">
    <mergeCell ref="A1:H4"/>
    <mergeCell ref="E48:F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Woźniak</dc:creator>
  <cp:lastModifiedBy>p w</cp:lastModifiedBy>
  <cp:lastPrinted>2023-11-29T11:26:03Z</cp:lastPrinted>
  <dcterms:created xsi:type="dcterms:W3CDTF">2022-04-20T07:10:11Z</dcterms:created>
  <dcterms:modified xsi:type="dcterms:W3CDTF">2024-09-17T12:35:54Z</dcterms:modified>
</cp:coreProperties>
</file>