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adomska348\Desktop\narzędzia częśc II\"/>
    </mc:Choice>
  </mc:AlternateContent>
  <bookViews>
    <workbookView xWindow="0" yWindow="0" windowWidth="29010" windowHeight="11970"/>
  </bookViews>
  <sheets>
    <sheet name="Arkusz1" sheetId="1" r:id="rId1"/>
  </sheets>
  <definedNames>
    <definedName name="_xlnm._FilterDatabase" localSheetId="0" hidden="1">Arkusz1!$A$2:$N$11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3" i="1"/>
</calcChain>
</file>

<file path=xl/sharedStrings.xml><?xml version="1.0" encoding="utf-8"?>
<sst xmlns="http://schemas.openxmlformats.org/spreadsheetml/2006/main" count="35" uniqueCount="28">
  <si>
    <t>Asortyment</t>
  </si>
  <si>
    <t>Jedn. miary</t>
  </si>
  <si>
    <t>Ilość</t>
  </si>
  <si>
    <t>Cena jednostkowa netto</t>
  </si>
  <si>
    <t>Wartość netto</t>
  </si>
  <si>
    <t>VAT (%)</t>
  </si>
  <si>
    <t>Wartość VAT</t>
  </si>
  <si>
    <t>Wartość brutto</t>
  </si>
  <si>
    <t>Klucz do rur typ S 2 "</t>
  </si>
  <si>
    <t>Spirala kanalizacyjna fi 12  20 mb</t>
  </si>
  <si>
    <t>Torba narzędziowa sztuczna  skóra długość 42 cm, szerokość 16 cm, wysokość 25,5 cm 17L. Wyposażona w stalowe dno.</t>
  </si>
  <si>
    <t>Wiertarka udarowa młotowiertarka SDS-Plus, 2,4 J, min. 800W, 3 tryby pracy: wiercenie, wiercenie z udarem, i kucie, 40-pozycyjne przestawienie dłuta, osłona przeciwpyłowa, czestotliwośc udarów na biegu jałowym 0-4600/min, zdolność wiercenia w betonie 26 mm, w drewnie 32mm, w stali 13 mm, koronka wiertarska 68 mm w zestawie walizka, ogranicznik głębokości, uchwyt boczny prętowy kpl.  Makita HR 2630 lub produkt równoważny o parametrach nie gorszych od sugerowanego</t>
  </si>
  <si>
    <t>kpl</t>
  </si>
  <si>
    <t>szt</t>
  </si>
  <si>
    <t>Zestaw kluczy nasadowych elementów ze stali chromowo-wanadowej z ochronną powłoką niklową składający się z 75 elementów: 9szt. 1/4¨ od 4-10mm, 9szt. 3/8¨ od 10-18mm, 9szt. 1/2¨ od 13-32mm, klucze do świec: 16 i 21mm, nasadki przedłużane 3/8¨ od 8-12mm, 1/2¨ od 13-19mm oraz 3 grzechotki, 5 przedłużek, wkrętak 1/4¨, 3 przeguby uniwersalne bity</t>
  </si>
  <si>
    <t>Klucz do uchwytu trzyszczękowego</t>
  </si>
  <si>
    <t>Suport obcinający wydłużony dzwigowy</t>
  </si>
  <si>
    <t>Magazyn Sekcji Obsługi Infrastruktury nr 2, 
ul. Obornicka 108, 50-961 Wrocław
CSWIICH</t>
  </si>
  <si>
    <t>Magazyn Sekcji Obsługi Infrastruktury  nr 3, 
ul. Trzmielowicka 28, 54-008 Wrocław, 
10 BŁ</t>
  </si>
  <si>
    <t>Magazyn Sekcji Obsługi Infrastruktury Jastrzębie, 
46-100 Jastrzębie k. Namyslowa</t>
  </si>
  <si>
    <t>Magazyn Sekcji Obslugi Infrastruktury w Kłodzku 
ul. Walecznych 59, 57-300 Klodzko</t>
  </si>
  <si>
    <t>Magazyn Sekcji Obsługi Infrastruktury nr 2, 
ul. Obornicka 108, 50-961 Wrocław WDT</t>
  </si>
  <si>
    <t>Producent/model</t>
  </si>
  <si>
    <t>Lupa uniwersalna  (Levenhuk Zeno Gem M13)</t>
  </si>
  <si>
    <t>RAZEM:</t>
  </si>
  <si>
    <t>L.p.</t>
  </si>
  <si>
    <t>arkusz kalkulacyjny-załącznik do formularza ofertowego</t>
  </si>
  <si>
    <t xml:space="preserve">Wiertarko wkrętarka akumulatorowa 14.4V MACALLISTER, z baterią oraz ładowarką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</si>
</sst>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164" fontId="5" fillId="0" borderId="0" xfId="0" applyNumberFormat="1" applyFont="1" applyBorder="1" applyAlignment="1">
      <alignment horizontal="right" vertical="center" shrinkToFit="1"/>
    </xf>
    <xf numFmtId="4" fontId="5" fillId="0" borderId="0" xfId="0" applyNumberFormat="1" applyFont="1" applyBorder="1" applyAlignment="1">
      <alignment vertical="center" shrinkToFit="1"/>
    </xf>
    <xf numFmtId="9" fontId="5" fillId="0" borderId="0" xfId="0" applyNumberFormat="1" applyFont="1" applyBorder="1" applyAlignment="1">
      <alignment horizontal="right" vertical="center" shrinkToFit="1"/>
    </xf>
    <xf numFmtId="4" fontId="5" fillId="0" borderId="0" xfId="0" applyNumberFormat="1" applyFont="1" applyBorder="1" applyAlignment="1">
      <alignment horizontal="right" vertical="center" shrinkToFit="1"/>
    </xf>
    <xf numFmtId="4" fontId="6" fillId="0" borderId="0" xfId="0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4" fontId="8" fillId="0" borderId="1" xfId="0" applyNumberFormat="1" applyFont="1" applyFill="1" applyBorder="1" applyAlignment="1">
      <alignment vertical="center" shrinkToFit="1"/>
    </xf>
    <xf numFmtId="9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shrinkToFit="1"/>
    </xf>
    <xf numFmtId="9" fontId="4" fillId="0" borderId="1" xfId="1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right" vertical="center" shrinkToFit="1"/>
    </xf>
    <xf numFmtId="9" fontId="8" fillId="0" borderId="1" xfId="1" applyNumberFormat="1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textRotation="90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7" fillId="0" borderId="4" xfId="0" applyNumberFormat="1" applyFont="1" applyFill="1" applyBorder="1" applyAlignment="1">
      <alignment vertical="center" wrapText="1" shrinkToFit="1"/>
    </xf>
    <xf numFmtId="9" fontId="4" fillId="0" borderId="4" xfId="1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textRotation="90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0" xfId="0" applyFont="1" applyAlignment="1">
      <alignment horizontal="left" wrapText="1"/>
    </xf>
    <xf numFmtId="0" fontId="8" fillId="2" borderId="6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4" workbookViewId="0">
      <selection activeCell="H16" sqref="H16"/>
    </sheetView>
  </sheetViews>
  <sheetFormatPr defaultRowHeight="15" x14ac:dyDescent="0.25"/>
  <cols>
    <col min="2" max="2" width="51.42578125" customWidth="1"/>
    <col min="3" max="6" width="10.85546875" customWidth="1"/>
    <col min="7" max="7" width="12.28515625" customWidth="1"/>
    <col min="14" max="14" width="19.7109375" customWidth="1"/>
  </cols>
  <sheetData>
    <row r="1" spans="1:15" ht="15.75" thickBot="1" x14ac:dyDescent="0.3">
      <c r="A1" s="1"/>
      <c r="B1" s="35" t="s">
        <v>26</v>
      </c>
      <c r="C1" s="39"/>
      <c r="D1" s="39"/>
      <c r="E1" s="39"/>
      <c r="F1" s="39"/>
      <c r="G1" s="39"/>
      <c r="H1" s="2"/>
      <c r="I1" s="3"/>
      <c r="J1" s="4"/>
      <c r="K1" s="4"/>
      <c r="L1" s="5"/>
      <c r="M1" s="6"/>
      <c r="N1" s="7"/>
    </row>
    <row r="2" spans="1:15" ht="222.75" customHeight="1" x14ac:dyDescent="0.25">
      <c r="A2" s="23" t="s">
        <v>25</v>
      </c>
      <c r="B2" s="24" t="s">
        <v>0</v>
      </c>
      <c r="C2" s="31" t="s">
        <v>21</v>
      </c>
      <c r="D2" s="31" t="s">
        <v>17</v>
      </c>
      <c r="E2" s="31" t="s">
        <v>18</v>
      </c>
      <c r="F2" s="31" t="s">
        <v>19</v>
      </c>
      <c r="G2" s="31" t="s">
        <v>20</v>
      </c>
      <c r="H2" s="25" t="s">
        <v>1</v>
      </c>
      <c r="I2" s="26" t="s">
        <v>2</v>
      </c>
      <c r="J2" s="27" t="s">
        <v>3</v>
      </c>
      <c r="K2" s="26" t="s">
        <v>4</v>
      </c>
      <c r="L2" s="28" t="s">
        <v>5</v>
      </c>
      <c r="M2" s="26" t="s">
        <v>6</v>
      </c>
      <c r="N2" s="29" t="s">
        <v>7</v>
      </c>
      <c r="O2" s="29" t="s">
        <v>22</v>
      </c>
    </row>
    <row r="3" spans="1:15" x14ac:dyDescent="0.25">
      <c r="A3" s="36">
        <v>1</v>
      </c>
      <c r="B3" s="9" t="s">
        <v>8</v>
      </c>
      <c r="C3" s="9"/>
      <c r="D3" s="9"/>
      <c r="E3" s="9"/>
      <c r="F3" s="9"/>
      <c r="G3" s="8">
        <v>2</v>
      </c>
      <c r="H3" s="8" t="s">
        <v>13</v>
      </c>
      <c r="I3" s="8">
        <f>SUM(C3:G3)</f>
        <v>2</v>
      </c>
      <c r="J3" s="10"/>
      <c r="K3" s="10"/>
      <c r="L3" s="11"/>
      <c r="M3" s="12"/>
      <c r="N3" s="13"/>
      <c r="O3" s="13"/>
    </row>
    <row r="4" spans="1:15" x14ac:dyDescent="0.25">
      <c r="A4" s="36">
        <v>2</v>
      </c>
      <c r="B4" s="15" t="s">
        <v>15</v>
      </c>
      <c r="C4" s="15"/>
      <c r="D4" s="20">
        <v>1</v>
      </c>
      <c r="E4" s="15"/>
      <c r="F4" s="15"/>
      <c r="G4" s="15"/>
      <c r="H4" s="19" t="s">
        <v>13</v>
      </c>
      <c r="I4" s="8">
        <f t="shared" ref="I4:I11" si="0">SUM(C4:G4)</f>
        <v>1</v>
      </c>
      <c r="J4" s="21"/>
      <c r="K4" s="21"/>
      <c r="L4" s="22"/>
      <c r="M4" s="21"/>
      <c r="N4" s="13"/>
      <c r="O4" s="13"/>
    </row>
    <row r="5" spans="1:15" x14ac:dyDescent="0.25">
      <c r="A5" s="36">
        <v>3</v>
      </c>
      <c r="B5" s="15" t="s">
        <v>23</v>
      </c>
      <c r="C5" s="8">
        <v>4</v>
      </c>
      <c r="D5" s="15"/>
      <c r="E5" s="15"/>
      <c r="F5" s="15"/>
      <c r="G5" s="15"/>
      <c r="H5" s="14" t="s">
        <v>13</v>
      </c>
      <c r="I5" s="8">
        <f t="shared" si="0"/>
        <v>4</v>
      </c>
      <c r="J5" s="16"/>
      <c r="K5" s="16"/>
      <c r="L5" s="17"/>
      <c r="M5" s="18"/>
      <c r="N5" s="30"/>
      <c r="O5" s="13"/>
    </row>
    <row r="6" spans="1:15" x14ac:dyDescent="0.25">
      <c r="A6" s="36">
        <v>4</v>
      </c>
      <c r="B6" s="9" t="s">
        <v>9</v>
      </c>
      <c r="C6" s="9"/>
      <c r="D6" s="9"/>
      <c r="E6" s="9"/>
      <c r="F6" s="9"/>
      <c r="G6" s="8">
        <v>1</v>
      </c>
      <c r="H6" s="8" t="s">
        <v>13</v>
      </c>
      <c r="I6" s="8">
        <f t="shared" si="0"/>
        <v>1</v>
      </c>
      <c r="J6" s="10"/>
      <c r="K6" s="10"/>
      <c r="L6" s="11"/>
      <c r="M6" s="12"/>
      <c r="N6" s="13"/>
      <c r="O6" s="13"/>
    </row>
    <row r="7" spans="1:15" x14ac:dyDescent="0.25">
      <c r="A7" s="36">
        <v>5</v>
      </c>
      <c r="B7" s="15" t="s">
        <v>16</v>
      </c>
      <c r="C7" s="15"/>
      <c r="D7" s="20">
        <v>1</v>
      </c>
      <c r="E7" s="15"/>
      <c r="F7" s="15"/>
      <c r="G7" s="15"/>
      <c r="H7" s="19" t="s">
        <v>13</v>
      </c>
      <c r="I7" s="8">
        <f t="shared" si="0"/>
        <v>1</v>
      </c>
      <c r="J7" s="21"/>
      <c r="K7" s="21"/>
      <c r="L7" s="22"/>
      <c r="M7" s="21"/>
      <c r="N7" s="13"/>
      <c r="O7" s="13"/>
    </row>
    <row r="8" spans="1:15" ht="45" x14ac:dyDescent="0.25">
      <c r="A8" s="36">
        <v>6</v>
      </c>
      <c r="B8" s="9" t="s">
        <v>10</v>
      </c>
      <c r="C8" s="9"/>
      <c r="D8" s="9"/>
      <c r="E8" s="9"/>
      <c r="F8" s="9"/>
      <c r="G8" s="8">
        <v>5</v>
      </c>
      <c r="H8" s="8" t="s">
        <v>13</v>
      </c>
      <c r="I8" s="8">
        <f t="shared" si="0"/>
        <v>5</v>
      </c>
      <c r="J8" s="10"/>
      <c r="K8" s="10"/>
      <c r="L8" s="11"/>
      <c r="M8" s="12"/>
      <c r="N8" s="13"/>
      <c r="O8" s="13"/>
    </row>
    <row r="9" spans="1:15" ht="150" x14ac:dyDescent="0.25">
      <c r="A9" s="36">
        <v>7</v>
      </c>
      <c r="B9" s="9" t="s">
        <v>11</v>
      </c>
      <c r="C9" s="9"/>
      <c r="D9" s="9"/>
      <c r="E9" s="9"/>
      <c r="F9" s="8">
        <v>2</v>
      </c>
      <c r="G9" s="9"/>
      <c r="H9" s="8" t="s">
        <v>12</v>
      </c>
      <c r="I9" s="8">
        <f t="shared" si="0"/>
        <v>2</v>
      </c>
      <c r="J9" s="10"/>
      <c r="K9" s="10"/>
      <c r="L9" s="11"/>
      <c r="M9" s="12"/>
      <c r="N9" s="13"/>
      <c r="O9" s="13"/>
    </row>
    <row r="10" spans="1:15" ht="30" x14ac:dyDescent="0.25">
      <c r="A10" s="36">
        <v>8</v>
      </c>
      <c r="B10" s="9" t="s">
        <v>27</v>
      </c>
      <c r="C10" s="9"/>
      <c r="D10" s="9"/>
      <c r="E10" s="8">
        <v>2</v>
      </c>
      <c r="F10" s="9"/>
      <c r="G10" s="9"/>
      <c r="H10" s="8" t="s">
        <v>12</v>
      </c>
      <c r="I10" s="8">
        <f t="shared" si="0"/>
        <v>2</v>
      </c>
      <c r="J10" s="8"/>
      <c r="K10" s="12"/>
      <c r="L10" s="12"/>
      <c r="M10" s="12"/>
      <c r="N10" s="13"/>
      <c r="O10" s="13"/>
    </row>
    <row r="11" spans="1:15" ht="105.75" thickBot="1" x14ac:dyDescent="0.3">
      <c r="A11" s="36">
        <v>9</v>
      </c>
      <c r="B11" s="15" t="s">
        <v>14</v>
      </c>
      <c r="C11" s="15"/>
      <c r="D11" s="20">
        <v>1</v>
      </c>
      <c r="E11" s="15"/>
      <c r="F11" s="15"/>
      <c r="G11" s="15"/>
      <c r="H11" s="19" t="s">
        <v>13</v>
      </c>
      <c r="I11" s="8">
        <f t="shared" si="0"/>
        <v>1</v>
      </c>
      <c r="J11" s="21"/>
      <c r="K11" s="21"/>
      <c r="L11" s="22"/>
      <c r="M11" s="21"/>
      <c r="N11" s="13"/>
      <c r="O11" s="13"/>
    </row>
    <row r="12" spans="1:15" ht="15.75" thickBot="1" x14ac:dyDescent="0.3">
      <c r="A12" s="37" t="s">
        <v>24</v>
      </c>
      <c r="B12" s="38"/>
      <c r="C12" s="38"/>
      <c r="D12" s="38"/>
      <c r="E12" s="38"/>
      <c r="F12" s="38"/>
      <c r="G12" s="38"/>
      <c r="H12" s="38"/>
      <c r="I12" s="32"/>
      <c r="J12" s="33"/>
      <c r="K12" s="33"/>
      <c r="L12" s="33"/>
      <c r="M12" s="33"/>
      <c r="N12" s="33"/>
      <c r="O12" s="34"/>
    </row>
  </sheetData>
  <autoFilter ref="A2:N11">
    <sortState ref="A3:T108">
      <sortCondition ref="B2:B108"/>
    </sortState>
  </autoFilter>
  <mergeCells count="2">
    <mergeCell ref="A12:H12"/>
    <mergeCell ref="C1:G1"/>
  </mergeCells>
  <conditionalFormatting sqref="B3:B11">
    <cfRule type="duplicateValues" dxfId="0" priority="9"/>
  </conditionalFormatting>
  <pageMargins left="0.7" right="0.7" top="0.75" bottom="0.75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54170DD-921A-4A45-B6F0-8AEF9A0136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Gadomska Ewelina</cp:lastModifiedBy>
  <cp:lastPrinted>2024-07-31T11:38:23Z</cp:lastPrinted>
  <dcterms:created xsi:type="dcterms:W3CDTF">2024-07-17T07:55:18Z</dcterms:created>
  <dcterms:modified xsi:type="dcterms:W3CDTF">2024-10-10T11:15:34Z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b4fcba4e-7af9-4431-b0d6-5bb2ce564025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Łabiak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10.70.92.160</vt:lpwstr>
  </property>
  <property fmtid="{D5CDD505-2E9C-101B-9397-08002B2CF9AE}" pid="10" name="bjSaver">
    <vt:lpwstr>nzQQ+8VDHIbpfnWcjh02FgK2w45K0d07</vt:lpwstr>
  </property>
  <property fmtid="{D5CDD505-2E9C-101B-9397-08002B2CF9AE}" pid="11" name="bjClsUserRVM">
    <vt:lpwstr>[]</vt:lpwstr>
  </property>
</Properties>
</file>