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TECH 103 U dostawa meble warsztatowe\platforma\"/>
    </mc:Choice>
  </mc:AlternateContent>
  <xr:revisionPtr revIDLastSave="0" documentId="13_ncr:1_{F36A6D9E-46BD-452B-A9DC-DE2904D1A14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32" i="1" l="1"/>
  <c r="H32" i="1" s="1"/>
  <c r="F31" i="1"/>
  <c r="H31" i="1" s="1"/>
  <c r="I31" i="1" s="1"/>
  <c r="F30" i="1"/>
  <c r="H30" i="1" s="1"/>
  <c r="I30" i="1" s="1"/>
  <c r="F29" i="1"/>
  <c r="H29" i="1" s="1"/>
  <c r="I32" i="1" l="1"/>
  <c r="I29" i="1"/>
  <c r="F28" i="1"/>
  <c r="F33" i="1" s="1"/>
  <c r="H28" i="1" l="1"/>
  <c r="H33" i="1" s="1"/>
  <c r="I28" i="1" l="1"/>
  <c r="I33" i="1" s="1"/>
</calcChain>
</file>

<file path=xl/sharedStrings.xml><?xml version="1.0" encoding="utf-8"?>
<sst xmlns="http://schemas.openxmlformats.org/spreadsheetml/2006/main" count="75" uniqueCount="71">
  <si>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</si>
  <si>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</si>
  <si>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</si>
  <si>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</si>
  <si>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</si>
  <si>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</si>
  <si>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</si>
  <si>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</si>
  <si>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</si>
  <si>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</si>
  <si>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</si>
  <si>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</si>
  <si>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</si>
  <si>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</si>
  <si>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</si>
  <si>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</si>
  <si>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</si>
  <si>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</si>
  <si>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</si>
  <si>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</si>
  <si>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</si>
  <si>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</si>
  <si>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</si>
  <si>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</si>
  <si>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</si>
  <si>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</si>
  <si>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</si>
  <si>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</si>
  <si>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</si>
  <si>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</si>
  <si>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</si>
  <si>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</si>
  <si>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</si>
  <si>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</si>
  <si>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</si>
  <si>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</si>
  <si>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</si>
  <si>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</si>
  <si>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</si>
  <si>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</si>
  <si>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</si>
  <si>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</si>
  <si>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</si>
  <si>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</si>
  <si>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</si>
  <si>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</si>
  <si>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</si>
  <si>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</si>
  <si>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</si>
  <si>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</si>
  <si>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</si>
  <si>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</si>
  <si>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</si>
  <si>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</si>
  <si>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</si>
  <si>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</si>
  <si>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</si>
  <si>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</si>
  <si>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</si>
  <si>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</si>
  <si>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</si>
  <si>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</si>
  <si>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GWARANTOWANE:</t>
  </si>
  <si>
    <t>szt</t>
  </si>
  <si>
    <t>DOSTAWA - MEBLE WARSZTATOWE</t>
  </si>
  <si>
    <t xml:space="preserve">(nr sprawy: TECH/103/PZ/2025) </t>
  </si>
  <si>
    <r>
      <rPr>
        <b/>
        <sz val="9"/>
        <color rgb="FF000000"/>
        <rFont val="Times New Roman"/>
        <family val="1"/>
        <charset val="238"/>
      </rPr>
      <t>Krzesło robocze PUR z uchwytem, uniwersalne kółka, czarne</t>
    </r>
    <r>
      <rPr>
        <sz val="9"/>
        <color rgb="FF000000"/>
        <rFont val="Times New Roman"/>
        <family val="1"/>
        <charset val="238"/>
      </rPr>
      <t xml:space="preserve"> (opis przedmiotu zamówienia zgodnie z Załącznikiem nr 2 do projektu umowy)</t>
    </r>
  </si>
  <si>
    <r>
      <rPr>
        <b/>
        <sz val="9"/>
        <color rgb="FF000000"/>
        <rFont val="Times New Roman"/>
        <family val="1"/>
        <charset val="238"/>
      </rPr>
      <t>Krzesło robocze PUR na ślizgaczach, bez podłokietników, wysokie, metalowy krzyż, stały kontakt</t>
    </r>
    <r>
      <rPr>
        <sz val="9"/>
        <color rgb="FF000000"/>
        <rFont val="Times New Roman"/>
        <family val="1"/>
        <charset val="238"/>
      </rPr>
      <t xml:space="preserve">  (opis przedmiotu zamówienia zgodnie z Załącznikiem nr 2 do projektu umowy)</t>
    </r>
  </si>
  <si>
    <r>
      <rPr>
        <b/>
        <sz val="9"/>
        <color rgb="FF000000"/>
        <rFont val="Times New Roman"/>
        <family val="1"/>
        <charset val="238"/>
      </rPr>
      <t>Szafa metalowa warsztatowo-narzędziowa szafa niebieska</t>
    </r>
    <r>
      <rPr>
        <sz val="9"/>
        <color rgb="FF000000"/>
        <rFont val="Times New Roman"/>
        <family val="1"/>
        <charset val="238"/>
      </rPr>
      <t xml:space="preserve">  (opis przedmiotu zamówienia zgodnie z Załącznikiem nr 2 do projektu umowy)</t>
    </r>
  </si>
  <si>
    <r>
      <rPr>
        <b/>
        <sz val="9"/>
        <color rgb="FF000000"/>
        <rFont val="Times New Roman"/>
        <family val="1"/>
        <charset val="238"/>
      </rPr>
      <t xml:space="preserve">Stół ślusarski 1500mm, 1 szafka </t>
    </r>
    <r>
      <rPr>
        <sz val="9"/>
        <color rgb="FF000000"/>
        <rFont val="Times New Roman"/>
        <family val="1"/>
        <charset val="238"/>
      </rPr>
      <t xml:space="preserve"> (opis przedmiotu zamówienia zgodnie z Załącznikiem nr 2 do projektu umowy)</t>
    </r>
  </si>
  <si>
    <r>
      <rPr>
        <b/>
        <sz val="9"/>
        <color rgb="FF000000"/>
        <rFont val="Times New Roman"/>
        <family val="1"/>
        <charset val="238"/>
      </rPr>
      <t xml:space="preserve">Stół ślusarski 2100mm, 2 szafki S11 </t>
    </r>
    <r>
      <rPr>
        <sz val="9"/>
        <color rgb="FF000000"/>
        <rFont val="Times New Roman"/>
        <family val="1"/>
        <charset val="238"/>
      </rPr>
      <t xml:space="preserve"> (opis przedmiotu zamówienia zgodnie z Załącznikiem nr 2 do projektu umowy)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</si>
</sst>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6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topLeftCell="A64" zoomScaleNormal="100" workbookViewId="0">
      <selection activeCell="N39" sqref="N39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22.75" customWidth="1"/>
    <col min="10" max="10" width="3.625" customWidth="1"/>
    <col min="16" max="16" width="11.375" bestFit="1" customWidth="1"/>
  </cols>
  <sheetData>
    <row r="1" spans="1:12" ht="16.5" customHeight="1">
      <c r="F1" s="86" t="s">
        <v>18</v>
      </c>
      <c r="G1" s="86"/>
      <c r="H1" s="86"/>
      <c r="I1" s="86"/>
    </row>
    <row r="2" spans="1:12" ht="16.5" customHeight="1">
      <c r="F2" s="87"/>
      <c r="G2" s="87"/>
      <c r="H2" s="87"/>
      <c r="I2" s="87"/>
    </row>
    <row r="3" spans="1:12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0" t="s">
        <v>1</v>
      </c>
      <c r="H4" s="90"/>
      <c r="I4" s="90"/>
      <c r="K4" s="4"/>
      <c r="L4" s="4"/>
    </row>
    <row r="5" spans="1:12" ht="24" customHeight="1">
      <c r="A5" s="57"/>
      <c r="B5" s="57"/>
      <c r="C5" s="91"/>
      <c r="D5" s="91"/>
      <c r="E5" s="91"/>
      <c r="F5" s="1"/>
      <c r="G5" s="80" t="s">
        <v>2</v>
      </c>
      <c r="H5" s="80"/>
      <c r="I5" s="80"/>
      <c r="K5" s="9"/>
      <c r="L5" s="9"/>
    </row>
    <row r="6" spans="1:12" ht="24" customHeight="1">
      <c r="A6" s="57"/>
      <c r="B6" s="57"/>
      <c r="C6" s="85"/>
      <c r="D6" s="85"/>
      <c r="E6" s="85"/>
      <c r="F6" s="1"/>
      <c r="G6" s="80" t="s">
        <v>3</v>
      </c>
      <c r="H6" s="80"/>
      <c r="I6" s="80"/>
      <c r="K6" s="9"/>
      <c r="L6" s="9"/>
    </row>
    <row r="7" spans="1:12" ht="24" customHeight="1">
      <c r="A7" s="57"/>
      <c r="B7" s="57"/>
      <c r="C7" s="85"/>
      <c r="D7" s="85"/>
      <c r="E7" s="85"/>
      <c r="F7" s="1"/>
      <c r="G7" s="80" t="s">
        <v>4</v>
      </c>
      <c r="H7" s="80"/>
      <c r="I7" s="80"/>
      <c r="K7" s="9"/>
      <c r="L7" s="9"/>
    </row>
    <row r="8" spans="1:12" ht="19.5" customHeight="1">
      <c r="A8" s="89"/>
      <c r="B8" s="89"/>
      <c r="C8" s="89"/>
      <c r="D8" s="89"/>
      <c r="E8" s="89"/>
      <c r="F8" s="1"/>
      <c r="I8" s="13"/>
      <c r="K8" s="4"/>
      <c r="L8" s="4"/>
    </row>
    <row r="9" spans="1:12" ht="17.25" customHeight="1">
      <c r="A9" s="12" t="s">
        <v>49</v>
      </c>
      <c r="B9" s="3"/>
      <c r="C9" s="83"/>
      <c r="D9" s="83"/>
      <c r="E9" s="83"/>
      <c r="F9" s="5"/>
    </row>
    <row r="10" spans="1:12" ht="17.25" customHeight="1">
      <c r="A10" s="12"/>
      <c r="B10" s="3"/>
      <c r="C10" s="81"/>
      <c r="D10" s="81"/>
      <c r="E10" s="81"/>
      <c r="F10" s="5"/>
    </row>
    <row r="11" spans="1:12" ht="17.25" customHeight="1">
      <c r="A11" s="12" t="s">
        <v>19</v>
      </c>
      <c r="B11" s="3"/>
      <c r="C11" s="81"/>
      <c r="D11" s="81"/>
      <c r="E11" s="81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3"/>
      <c r="D13" s="83"/>
      <c r="E13" s="83"/>
      <c r="F13" s="5"/>
    </row>
    <row r="14" spans="1:12" ht="17.25" customHeight="1">
      <c r="A14" s="56" t="s">
        <v>47</v>
      </c>
      <c r="B14" s="3"/>
      <c r="C14" s="81"/>
      <c r="D14" s="81"/>
      <c r="E14" s="81"/>
      <c r="F14" s="5"/>
    </row>
    <row r="15" spans="1:12" ht="17.25" customHeight="1">
      <c r="A15" s="56" t="s">
        <v>48</v>
      </c>
      <c r="B15" s="3"/>
      <c r="C15" s="81"/>
      <c r="D15" s="81"/>
      <c r="E15" s="81"/>
      <c r="F15" s="5"/>
    </row>
    <row r="16" spans="1:12" ht="21.75" customHeight="1">
      <c r="A16" s="78" t="s">
        <v>53</v>
      </c>
      <c r="B16" s="78"/>
      <c r="C16" s="78"/>
      <c r="D16" s="78"/>
      <c r="E16" s="78"/>
      <c r="F16" s="78"/>
      <c r="G16" s="78"/>
      <c r="H16" s="78"/>
      <c r="I16" s="78"/>
      <c r="J16" s="6"/>
      <c r="K16" s="6"/>
      <c r="L16" s="6"/>
    </row>
    <row r="17" spans="1:16" ht="12" customHeight="1">
      <c r="A17" s="79" t="s">
        <v>64</v>
      </c>
      <c r="B17" s="79"/>
      <c r="C17" s="79"/>
      <c r="D17" s="79"/>
      <c r="E17" s="79"/>
      <c r="F17" s="79"/>
      <c r="G17" s="79"/>
      <c r="H17" s="79"/>
      <c r="I17" s="79"/>
      <c r="J17" s="6"/>
      <c r="K17" s="6"/>
      <c r="L17" s="6"/>
    </row>
    <row r="18" spans="1:16" ht="15" customHeight="1">
      <c r="A18" s="84" t="s">
        <v>65</v>
      </c>
      <c r="B18" s="84"/>
      <c r="C18" s="84"/>
      <c r="D18" s="84"/>
      <c r="E18" s="84"/>
      <c r="F18" s="84"/>
      <c r="G18" s="84"/>
      <c r="H18" s="84"/>
      <c r="I18" s="84"/>
      <c r="J18" s="6"/>
      <c r="K18" s="6"/>
      <c r="L18" s="6"/>
    </row>
    <row r="19" spans="1:16" ht="2.25" customHeight="1">
      <c r="A19" s="84"/>
      <c r="B19" s="84"/>
      <c r="C19" s="84"/>
      <c r="D19" s="84"/>
      <c r="E19" s="84"/>
      <c r="F19" s="84"/>
      <c r="G19" s="84"/>
      <c r="H19" s="84"/>
      <c r="I19" s="84"/>
      <c r="J19" s="6"/>
      <c r="K19" s="6"/>
      <c r="L19" s="6"/>
    </row>
    <row r="20" spans="1:16" ht="25.5" customHeight="1">
      <c r="A20" s="82" t="s">
        <v>52</v>
      </c>
      <c r="B20" s="82"/>
      <c r="C20" s="82"/>
      <c r="D20" s="82"/>
      <c r="E20" s="82"/>
      <c r="F20" s="82"/>
      <c r="G20" s="82"/>
      <c r="H20" s="82"/>
      <c r="I20" s="82"/>
      <c r="J20" s="6"/>
      <c r="K20" s="6"/>
      <c r="L20" s="6"/>
      <c r="P20" s="2"/>
    </row>
    <row r="21" spans="1:16" ht="19.5" customHeight="1">
      <c r="A21" s="16" t="s">
        <v>12</v>
      </c>
    </row>
    <row r="22" spans="1:16" ht="31.5" customHeight="1">
      <c r="A22" s="65" t="s">
        <v>5</v>
      </c>
      <c r="B22" s="65" t="s">
        <v>6</v>
      </c>
      <c r="C22" s="68" t="s">
        <v>7</v>
      </c>
      <c r="D22" s="65" t="s">
        <v>8</v>
      </c>
      <c r="E22" s="65" t="s">
        <v>10</v>
      </c>
      <c r="F22" s="65" t="s">
        <v>15</v>
      </c>
      <c r="G22" s="65" t="s">
        <v>9</v>
      </c>
      <c r="H22" s="65" t="s">
        <v>16</v>
      </c>
      <c r="I22" s="65" t="s">
        <v>17</v>
      </c>
    </row>
    <row r="23" spans="1:16" ht="31.5" customHeight="1">
      <c r="A23" s="66"/>
      <c r="B23" s="66"/>
      <c r="C23" s="69"/>
      <c r="D23" s="66"/>
      <c r="E23" s="66"/>
      <c r="F23" s="66"/>
      <c r="G23" s="66"/>
      <c r="H23" s="66"/>
      <c r="I23" s="66"/>
    </row>
    <row r="24" spans="1:16" ht="11.25" customHeight="1">
      <c r="A24" s="66"/>
      <c r="B24" s="66"/>
      <c r="C24" s="69"/>
      <c r="D24" s="66"/>
      <c r="E24" s="66"/>
      <c r="F24" s="66"/>
      <c r="G24" s="66"/>
      <c r="H24" s="66"/>
      <c r="I24" s="66"/>
    </row>
    <row r="25" spans="1:16" ht="9" customHeight="1">
      <c r="A25" s="66"/>
      <c r="B25" s="74"/>
      <c r="C25" s="66"/>
      <c r="D25" s="67"/>
      <c r="E25" s="66"/>
      <c r="F25" s="66"/>
      <c r="G25" s="66"/>
      <c r="H25" s="66"/>
      <c r="I25" s="66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5" t="s">
        <v>61</v>
      </c>
      <c r="B27" s="76"/>
      <c r="C27" s="76"/>
      <c r="D27" s="75"/>
      <c r="E27" s="75"/>
      <c r="F27" s="75"/>
      <c r="G27" s="75"/>
      <c r="H27" s="75"/>
      <c r="I27" s="75"/>
    </row>
    <row r="28" spans="1:16" ht="60" customHeight="1">
      <c r="A28" s="61">
        <v>1</v>
      </c>
      <c r="B28" s="102" t="s">
        <v>66</v>
      </c>
      <c r="C28" s="63">
        <v>10</v>
      </c>
      <c r="D28" s="62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63" customHeight="1">
      <c r="A29" s="61">
        <v>2</v>
      </c>
      <c r="B29" s="102" t="s">
        <v>67</v>
      </c>
      <c r="C29" s="63">
        <v>3</v>
      </c>
      <c r="D29" s="62" t="s">
        <v>63</v>
      </c>
      <c r="E29" s="18"/>
      <c r="F29" s="10">
        <f t="shared" ref="F29:F32" si="0">ROUND((E29*C29),2)</f>
        <v>0</v>
      </c>
      <c r="G29" s="11"/>
      <c r="H29" s="10">
        <f t="shared" ref="H29:H32" si="1">ROUND((F29*G29),2)</f>
        <v>0</v>
      </c>
      <c r="I29" s="10">
        <f t="shared" ref="I29:I32" si="2">ROUND((F29+H29),2)</f>
        <v>0</v>
      </c>
    </row>
    <row r="30" spans="1:16" ht="55.5" customHeight="1">
      <c r="A30" s="61">
        <v>3</v>
      </c>
      <c r="B30" s="102" t="s">
        <v>68</v>
      </c>
      <c r="C30" s="63">
        <v>10</v>
      </c>
      <c r="D30" s="62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si="2"/>
        <v>0</v>
      </c>
    </row>
    <row r="31" spans="1:16" ht="50.25" customHeight="1">
      <c r="A31" s="61">
        <v>4</v>
      </c>
      <c r="B31" s="102" t="s">
        <v>69</v>
      </c>
      <c r="C31" s="63">
        <v>5</v>
      </c>
      <c r="D31" s="62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42" customHeight="1">
      <c r="A32" s="61">
        <v>5</v>
      </c>
      <c r="B32" s="102" t="s">
        <v>70</v>
      </c>
      <c r="C32" s="63">
        <v>8</v>
      </c>
      <c r="D32" s="62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15" ht="23.25" customHeight="1">
      <c r="A33" s="77" t="s">
        <v>62</v>
      </c>
      <c r="B33" s="77"/>
      <c r="C33" s="77"/>
      <c r="D33" s="77"/>
      <c r="E33" s="77"/>
      <c r="F33" s="60">
        <f>SUM(F28:F32)</f>
        <v>0</v>
      </c>
      <c r="G33" s="60"/>
      <c r="H33" s="60">
        <f>SUM(H28:H32)</f>
        <v>0</v>
      </c>
      <c r="I33" s="60">
        <f>SUM(I28:I32)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1" t="s">
        <v>54</v>
      </c>
      <c r="C35" s="71"/>
      <c r="D35" s="71"/>
      <c r="E35" s="71"/>
      <c r="F35" s="71"/>
      <c r="G35" s="71"/>
      <c r="H35" s="71"/>
      <c r="I35" s="71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72" t="s">
        <v>55</v>
      </c>
      <c r="C38" s="73"/>
      <c r="D38" s="73"/>
      <c r="E38" s="73"/>
      <c r="F38" s="73"/>
      <c r="G38" s="73"/>
      <c r="H38" s="73"/>
      <c r="I38" s="73"/>
    </row>
    <row r="39" spans="1:15" ht="19.5" customHeight="1" thickBot="1">
      <c r="A39" s="15"/>
      <c r="B39" s="72" t="s">
        <v>56</v>
      </c>
      <c r="C39" s="73"/>
      <c r="D39" s="73"/>
      <c r="E39" s="73"/>
      <c r="F39" s="73"/>
      <c r="G39" s="73"/>
      <c r="H39" s="73"/>
      <c r="I39" s="73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70" t="s">
        <v>34</v>
      </c>
      <c r="C41" s="70"/>
      <c r="D41" s="70"/>
      <c r="E41" s="70"/>
      <c r="F41" s="70"/>
      <c r="G41" s="70"/>
      <c r="H41" s="70"/>
      <c r="I41" s="70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64" t="s">
        <v>38</v>
      </c>
      <c r="C51" s="64"/>
      <c r="D51" s="64"/>
      <c r="E51" s="64"/>
      <c r="F51" s="64"/>
      <c r="G51" s="64"/>
      <c r="H51" s="64"/>
      <c r="I51" s="64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95" t="s">
        <v>25</v>
      </c>
      <c r="C56" s="96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93" t="s">
        <v>29</v>
      </c>
      <c r="C62" s="93"/>
      <c r="D62" s="93"/>
      <c r="E62" s="93"/>
      <c r="F62" s="93"/>
      <c r="G62" s="93"/>
      <c r="H62" s="93"/>
      <c r="I62" s="93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1" t="s">
        <v>57</v>
      </c>
      <c r="B64" s="71"/>
      <c r="C64" s="71"/>
      <c r="D64" s="71"/>
      <c r="E64" s="71"/>
      <c r="F64" s="71"/>
      <c r="G64" s="71"/>
      <c r="H64" s="71"/>
      <c r="I64" s="71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101" t="s">
        <v>43</v>
      </c>
      <c r="C65" s="101"/>
      <c r="D65" s="101"/>
      <c r="E65" s="101"/>
      <c r="F65" s="101"/>
      <c r="G65" s="101"/>
      <c r="H65" s="101"/>
      <c r="I65" s="101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101" t="s">
        <v>44</v>
      </c>
      <c r="C67" s="101"/>
      <c r="D67" s="101"/>
      <c r="E67" s="101"/>
      <c r="F67" s="101"/>
      <c r="G67" s="101"/>
      <c r="H67" s="101"/>
      <c r="I67" s="101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100" t="s">
        <v>46</v>
      </c>
      <c r="C69" s="100"/>
      <c r="D69" s="100"/>
      <c r="E69" s="100"/>
      <c r="F69" s="100"/>
      <c r="G69" s="100"/>
      <c r="H69" s="100"/>
      <c r="I69" s="100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98" t="s">
        <v>42</v>
      </c>
      <c r="B72" s="98"/>
      <c r="C72" s="98"/>
      <c r="D72" s="98"/>
      <c r="E72" s="98"/>
      <c r="F72" s="98"/>
      <c r="G72" s="98"/>
      <c r="H72" s="98"/>
      <c r="I72" s="98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99" t="s">
        <v>13</v>
      </c>
      <c r="B73" s="99"/>
      <c r="C73" s="99"/>
      <c r="D73" s="99"/>
      <c r="E73" s="99"/>
      <c r="F73" s="99"/>
      <c r="G73" s="99"/>
      <c r="H73" s="99"/>
      <c r="I73" s="99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94" t="s">
        <v>14</v>
      </c>
      <c r="B74" s="94"/>
      <c r="C74" s="94"/>
      <c r="D74" s="94"/>
      <c r="E74" s="94"/>
      <c r="F74" s="94"/>
      <c r="G74" s="94"/>
      <c r="H74" s="94"/>
      <c r="I74" s="94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97"/>
      <c r="B75" s="97"/>
      <c r="C75" s="97"/>
      <c r="D75" s="97"/>
      <c r="E75" s="97"/>
      <c r="F75" s="97"/>
      <c r="G75" s="97"/>
      <c r="H75" s="97"/>
      <c r="I75" s="97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97" t="s">
        <v>30</v>
      </c>
      <c r="B76" s="97"/>
      <c r="C76" s="97"/>
      <c r="D76" s="97"/>
      <c r="E76" s="97"/>
      <c r="F76" s="97"/>
      <c r="G76" s="97"/>
      <c r="H76" s="97"/>
      <c r="I76" s="97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94"/>
      <c r="B78" s="94"/>
      <c r="C78" s="94"/>
      <c r="D78" s="94"/>
      <c r="E78" s="94"/>
      <c r="F78" s="94"/>
      <c r="G78" s="94"/>
      <c r="H78" s="94"/>
      <c r="I78" s="94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92"/>
      <c r="B80" s="92"/>
      <c r="C80" s="92"/>
      <c r="D80" s="92"/>
      <c r="E80" s="92"/>
      <c r="F80" s="92"/>
      <c r="G80" s="92"/>
      <c r="H80" s="92"/>
      <c r="I80" s="92"/>
    </row>
  </sheetData>
  <mergeCells count="50"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  <mergeCell ref="F1:I1"/>
    <mergeCell ref="F2:I2"/>
    <mergeCell ref="C9:E9"/>
    <mergeCell ref="A3:I3"/>
    <mergeCell ref="A8:E8"/>
    <mergeCell ref="G4:I4"/>
    <mergeCell ref="G5:I5"/>
    <mergeCell ref="G6:I6"/>
    <mergeCell ref="C5:E5"/>
    <mergeCell ref="C6:E6"/>
    <mergeCell ref="A16:I16"/>
    <mergeCell ref="A17:I17"/>
    <mergeCell ref="G7:I7"/>
    <mergeCell ref="F22:F25"/>
    <mergeCell ref="H22:H25"/>
    <mergeCell ref="C10:E10"/>
    <mergeCell ref="A20:I20"/>
    <mergeCell ref="C13:E13"/>
    <mergeCell ref="C11:E11"/>
    <mergeCell ref="A22:A25"/>
    <mergeCell ref="A18:I19"/>
    <mergeCell ref="C14:E14"/>
    <mergeCell ref="C15:E15"/>
    <mergeCell ref="C7:E7"/>
    <mergeCell ref="B51:I51"/>
    <mergeCell ref="G22:G25"/>
    <mergeCell ref="D22:D25"/>
    <mergeCell ref="I22:I25"/>
    <mergeCell ref="C22:C25"/>
    <mergeCell ref="E22:E25"/>
    <mergeCell ref="B41:I41"/>
    <mergeCell ref="B35:I35"/>
    <mergeCell ref="B38:I38"/>
    <mergeCell ref="B39:I39"/>
    <mergeCell ref="B22:B25"/>
    <mergeCell ref="A27:I27"/>
    <mergeCell ref="A33:E33"/>
  </mergeCells>
  <phoneticPr fontId="7" type="noConversion"/>
  <conditionalFormatting sqref="G28">
    <cfRule type="cellIs" dxfId="19" priority="171" stopIfTrue="1" operator="greaterThan">
      <formula>0.01</formula>
    </cfRule>
    <cfRule type="cellIs" dxfId="18" priority="172" stopIfTrue="1" operator="lessThan">
      <formula>0.01</formula>
    </cfRule>
    <cfRule type="cellIs" dxfId="17" priority="173" stopIfTrue="1" operator="lessThan">
      <formula>-0.02</formula>
    </cfRule>
    <cfRule type="cellIs" dxfId="16" priority="174" stopIfTrue="1" operator="lessThan">
      <formula>0.01</formula>
    </cfRule>
    <cfRule type="cellIs" dxfId="15" priority="175" stopIfTrue="1" operator="lessThan">
      <formula>0</formula>
    </cfRule>
    <cfRule type="cellIs" dxfId="14" priority="176" stopIfTrue="1" operator="greaterThan">
      <formula>0.01</formula>
    </cfRule>
    <cfRule type="cellIs" dxfId="13" priority="177" stopIfTrue="1" operator="lessThan">
      <formula>1</formula>
    </cfRule>
    <cfRule type="cellIs" dxfId="12" priority="178" stopIfTrue="1" operator="greaterThan">
      <formula>1</formula>
    </cfRule>
    <cfRule type="cellIs" dxfId="11" priority="179" stopIfTrue="1" operator="greaterThan">
      <formula>0.01</formula>
    </cfRule>
    <cfRule type="cellIs" dxfId="10" priority="180" stopIfTrue="1" operator="greaterThan">
      <formula>1</formula>
    </cfRule>
  </conditionalFormatting>
  <conditionalFormatting sqref="G29:G32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&amp;C&amp;"Times New Roman,Normalny"&amp;8Strona &amp;P</oddFooter>
  </headerFooter>
  <rowBreaks count="2" manualBreakCount="2">
    <brk id="48" max="9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0776473-5E44-4325-91D9-50D3425FD10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2025-03-17T12:26:02Z</cp:lastPrinted>
  <dcterms:created xsi:type="dcterms:W3CDTF">2018-01-18T08:35:25Z</dcterms:created>
  <dcterms:modified xsi:type="dcterms:W3CDTF">2025-04-08T10:02:09Z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