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/>
  <xr:revisionPtr revIDLastSave="0" documentId="13_ncr:1_{F39DB7BA-AC7B-4451-9758-97A98A7B1B2A}" xr6:coauthVersionLast="36" xr6:coauthVersionMax="36" xr10:uidLastSave="{00000000-0000-0000-0000-000000000000}"/>
  <bookViews>
    <workbookView xWindow="0" yWindow="0" windowWidth="22260" windowHeight="12648" xr2:uid="{00000000-000D-0000-FFFF-FFFF00000000}"/>
  </bookViews>
  <sheets>
    <sheet name="Arkusz1" sheetId="1" r:id="rId1"/>
  </sheets>
  <definedNames>
    <definedName name="_xlnm.Print_Area" localSheetId="0">Arkusz1!$A$1:$M$87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3" i="1" l="1"/>
  <c r="I74" i="1"/>
  <c r="I75" i="1"/>
  <c r="I76" i="1"/>
  <c r="I77" i="1"/>
  <c r="I78" i="1"/>
  <c r="I79" i="1"/>
  <c r="I80" i="1"/>
  <c r="I81" i="1"/>
  <c r="I82" i="1"/>
  <c r="I83" i="1"/>
  <c r="I84" i="1"/>
  <c r="G52" i="1"/>
  <c r="I41" i="1"/>
  <c r="I42" i="1"/>
  <c r="I43" i="1"/>
  <c r="I44" i="1"/>
  <c r="I45" i="1"/>
  <c r="I39" i="1"/>
  <c r="I40" i="1"/>
  <c r="I46" i="1"/>
  <c r="I47" i="1"/>
  <c r="I48" i="1"/>
  <c r="I49" i="1"/>
  <c r="I50" i="1"/>
  <c r="I51" i="1" l="1"/>
  <c r="I38" i="1"/>
  <c r="I37" i="1"/>
  <c r="I36" i="1"/>
  <c r="I35" i="1"/>
  <c r="I34" i="1"/>
  <c r="I33" i="1"/>
  <c r="I32" i="1"/>
  <c r="I31" i="1"/>
  <c r="I30" i="1"/>
  <c r="I29" i="1"/>
  <c r="I27" i="1"/>
  <c r="I26" i="1"/>
  <c r="I18" i="1"/>
  <c r="I17" i="1"/>
  <c r="I16" i="1"/>
  <c r="I15" i="1"/>
  <c r="I14" i="1"/>
  <c r="I13" i="1"/>
  <c r="I12" i="1"/>
  <c r="I11" i="1"/>
  <c r="I10" i="1"/>
  <c r="I9" i="1"/>
  <c r="I8" i="1"/>
  <c r="I7" i="1"/>
  <c r="G19" i="1" l="1"/>
  <c r="I6" i="1"/>
  <c r="I19" i="1" s="1"/>
  <c r="I28" i="1"/>
  <c r="I52" i="1" s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 l="1"/>
  <c r="I85" i="1" s="1"/>
  <c r="G85" i="1"/>
</calcChain>
</file>

<file path=xl/sharedStrings.xml><?xml version="1.0" encoding="utf-8"?>
<sst xmlns="http://schemas.openxmlformats.org/spreadsheetml/2006/main" count="194" uniqueCount="101">
  <si>
    <t>Lp.</t>
  </si>
  <si>
    <t>j.m.</t>
  </si>
  <si>
    <t>ilość</t>
  </si>
  <si>
    <t>cena jednostkowa netto</t>
  </si>
  <si>
    <t>wartość netto</t>
  </si>
  <si>
    <t>vat</t>
  </si>
  <si>
    <t>wartość brutto</t>
  </si>
  <si>
    <t>opak.</t>
  </si>
  <si>
    <t>szt.</t>
  </si>
  <si>
    <t>SUMA</t>
  </si>
  <si>
    <t>X</t>
  </si>
  <si>
    <t>rolka</t>
  </si>
  <si>
    <t>Przedmiot zamówienia/ nazwa produktu</t>
  </si>
  <si>
    <t>ZADANIE NR 1 - MATERIAŁY JEDNORAZOWEGO UŻYTKU DLA SŁUŻBY ŻYWNOŚCIOWEJ</t>
  </si>
  <si>
    <t>Pojemnik do zgrzewania 
2-dzielny</t>
  </si>
  <si>
    <t>Pojemnik do zgrzewania 
3-dzielny</t>
  </si>
  <si>
    <t>Pojemnik na zupę do zgrzewania</t>
  </si>
  <si>
    <t>Płyn do odkamieniania ekspresu ciśnieniowego</t>
  </si>
  <si>
    <t>Gąbka do naczyń duża A`5</t>
  </si>
  <si>
    <t>Zmywak kuchenny 
do teflonu</t>
  </si>
  <si>
    <t xml:space="preserve">Ściereczka z mikrofibry do naczyń </t>
  </si>
  <si>
    <t>Reklamówka gruba HDPE 25x45cm a`200</t>
  </si>
  <si>
    <t>Serwetki do dozownika A`6000</t>
  </si>
  <si>
    <t>Ręcznik kuchenny 
MAXI</t>
  </si>
  <si>
    <t>Folia spożywcza 30cm/200m</t>
  </si>
  <si>
    <t>Folia aluminiowa cateringowa 30cm/100m</t>
  </si>
  <si>
    <t>J.m.</t>
  </si>
  <si>
    <t>Ilość</t>
  </si>
  <si>
    <t>Cena jednostkowa netto</t>
  </si>
  <si>
    <t>Wartość netto</t>
  </si>
  <si>
    <t>VAT</t>
  </si>
  <si>
    <t>Wartość brutto</t>
  </si>
  <si>
    <t>Nazwa handlowa produktu oferowanego, nazwa producenta</t>
  </si>
  <si>
    <t>x</t>
  </si>
  <si>
    <t>FORMULARZ ASORTYMENTOWO-CENOWY</t>
  </si>
  <si>
    <t>ZADANIE NR 3 - ŚRODKI DO HIGIENIZACJI</t>
  </si>
  <si>
    <t>ZADANIE NR 2 - ŚRODKI DO HIGIENIZACJI OBIEKTÓW BLOKU ŻYWNOŚCIOWEGO</t>
  </si>
  <si>
    <t>środek do mycia blatów roboczych, ścian</t>
  </si>
  <si>
    <t>środek do dezynfekcji kuchni</t>
  </si>
  <si>
    <t>środek do maszynowego mycia naczyń blok</t>
  </si>
  <si>
    <t>płyn do maszynowego mycia naczyń koncentrat</t>
  </si>
  <si>
    <t>środek do nabłyszczania naczyń blok</t>
  </si>
  <si>
    <t>środek do nabłyszczania naczyń koncentrat</t>
  </si>
  <si>
    <t>środek do mycia podłóg i fug, bez spłukiwania</t>
  </si>
  <si>
    <t>środek do czyszczenia przypalonych powierzchni</t>
  </si>
  <si>
    <t>środek do mycia i dezynfekcji urządzeń chłodniczych</t>
  </si>
  <si>
    <t>środek do dezynfekcji i mycia sprzętu polowego</t>
  </si>
  <si>
    <t>mleczko czyszczące</t>
  </si>
  <si>
    <t>środek do płukania pieca konwekcyjno-parowego</t>
  </si>
  <si>
    <t>środek do mycia pieca konwekcyjno-parowego</t>
  </si>
  <si>
    <t>produkt do usuwania osadów mineralnych</t>
  </si>
  <si>
    <t>środek do czyszczenia poszadzek kuchennych</t>
  </si>
  <si>
    <t>środek do ręcznego mycia naczyń w bloku</t>
  </si>
  <si>
    <t>płyn do ręcznego mycia naczyń 1L</t>
  </si>
  <si>
    <t>koncentrat do ręcznego mycia naczyń 5L</t>
  </si>
  <si>
    <t>środek do mycia i konserwacji stali nierdzewnej</t>
  </si>
  <si>
    <t>produkt do niwelowania zapachów i odtłuszczania</t>
  </si>
  <si>
    <t>sól tabletkowa do uzdatnianai 25kg</t>
  </si>
  <si>
    <t>tabletki do dezynfekcji z aktywnym chlorem A`300</t>
  </si>
  <si>
    <t>nabłyszczacz do zmywarek typu domowego 1L</t>
  </si>
  <si>
    <t>tabletki do zmywarek typu domowefgo A`100</t>
  </si>
  <si>
    <t>sól do zmywarek typu domowego 2kg</t>
  </si>
  <si>
    <t>wazelina spożywcza 1kg</t>
  </si>
  <si>
    <t xml:space="preserve">Filtr do ekspresów DeLonghi  </t>
  </si>
  <si>
    <t>Filtr Brita Intenza do ekspresów Philips</t>
  </si>
  <si>
    <t>Filtr do ekspresu JURA</t>
  </si>
  <si>
    <t>Tabletki czyszczące do ekspresu JURA</t>
  </si>
  <si>
    <t>Płyn do czyszczenia speniacza mleka JURA</t>
  </si>
  <si>
    <t>Odkamieniacz do ekspresu JURA</t>
  </si>
  <si>
    <t>Torebki HDPE 
a`1000 szt. 14x4x26cm</t>
  </si>
  <si>
    <t>Torebki HDPE 
a`1000 szt. 14x4x32cm</t>
  </si>
  <si>
    <t>Woreczki do poboru prób A`100</t>
  </si>
  <si>
    <t>Torebki śniadaniowe papierowe A`50</t>
  </si>
  <si>
    <t>Serwetki gastronomiczne 15x15 A`500</t>
  </si>
  <si>
    <t>Folia do zgrzewania pojemników 185/250m Bio</t>
  </si>
  <si>
    <t>Folia do zgrzewania pojemników 185/250m Pet</t>
  </si>
  <si>
    <t>Folia rękaw do pieczenia</t>
  </si>
  <si>
    <t>Woreczki do pakowania próżniowego</t>
  </si>
  <si>
    <t>Papier do pieczenia</t>
  </si>
  <si>
    <t>Naboje do syfonu A`10</t>
  </si>
  <si>
    <t>Załącznik nr 5 do SWZ</t>
  </si>
  <si>
    <t>Sygnatura postępowania: 48/ZP/25</t>
  </si>
  <si>
    <t>Nazwa producenta</t>
  </si>
  <si>
    <t>Nazwa handlowa produktu oferowanego</t>
  </si>
  <si>
    <r>
      <t xml:space="preserve">FORMULARZ ASORTYMENTOWO-CENOWY </t>
    </r>
    <r>
      <rPr>
        <b/>
        <sz val="12"/>
        <color rgb="FFFF0000"/>
        <rFont val="Calibri"/>
        <family val="2"/>
        <charset val="238"/>
        <scheme val="minor"/>
      </rPr>
      <t>- PO MODYFIKACJI</t>
    </r>
  </si>
  <si>
    <t>30.000</t>
  </si>
  <si>
    <t>25.000</t>
  </si>
  <si>
    <t>10.000</t>
  </si>
  <si>
    <t>2.500</t>
  </si>
  <si>
    <t>50.000</t>
  </si>
  <si>
    <t>7.500</t>
  </si>
  <si>
    <t>Kubek jednorazowy do napojów gorących</t>
  </si>
  <si>
    <t>Kubek jednorazowy do napojów zimnych</t>
  </si>
  <si>
    <t>Flaczarka jednorazowa 500ml</t>
  </si>
  <si>
    <t>Talerz jednorazowy płytki, 3-dzielny</t>
  </si>
  <si>
    <t>Talerz jednorazowy deserowy</t>
  </si>
  <si>
    <t xml:space="preserve">Widelec jednorazowy </t>
  </si>
  <si>
    <t xml:space="preserve">Nóż jednorazowy </t>
  </si>
  <si>
    <t xml:space="preserve">Łyżka duża jednorazowa </t>
  </si>
  <si>
    <t>Opakowanie menubox 2 i 3 dzielny</t>
  </si>
  <si>
    <t>Pojemnik obiadowy na zupę  z/p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</si>
</sst>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i/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charset val="238"/>
      <scheme val="minor"/>
    </font>
    <font>
      <b/>
      <i/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2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" fontId="4" fillId="3" borderId="0" xfId="0" applyNumberFormat="1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3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vertical="center"/>
    </xf>
    <xf numFmtId="4" fontId="7" fillId="3" borderId="1" xfId="0" applyNumberFormat="1" applyFont="1" applyFill="1" applyBorder="1" applyAlignment="1">
      <alignment horizontal="center" vertical="center"/>
    </xf>
    <xf numFmtId="9" fontId="7" fillId="3" borderId="1" xfId="0" applyNumberFormat="1" applyFont="1" applyFill="1" applyBorder="1" applyAlignment="1">
      <alignment horizontal="center" vertical="center"/>
    </xf>
    <xf numFmtId="4" fontId="7" fillId="3" borderId="1" xfId="0" applyNumberFormat="1" applyFont="1" applyFill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4" fontId="7" fillId="3" borderId="1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center" vertical="center"/>
    </xf>
    <xf numFmtId="9" fontId="11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/>
    </xf>
    <xf numFmtId="0" fontId="0" fillId="0" borderId="3" xfId="0" applyBorder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/>
    <xf numFmtId="0" fontId="14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12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12" fillId="0" borderId="0" xfId="0" applyFont="1" applyAlignment="1">
      <alignment horizontal="righ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6" xfId="0" applyBorder="1" applyAlignment="1"/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3" fillId="0" borderId="0" xfId="0" applyFont="1" applyBorder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Alignment="1"/>
    <xf numFmtId="0" fontId="9" fillId="2" borderId="5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5"/>
  <sheetViews>
    <sheetView tabSelected="1" view="pageBreakPreview" zoomScale="80" zoomScaleNormal="100" zoomScaleSheetLayoutView="80" workbookViewId="0">
      <selection activeCell="C11" sqref="C11"/>
    </sheetView>
  </sheetViews>
  <sheetFormatPr defaultRowHeight="14.4" x14ac:dyDescent="0.3"/>
  <cols>
    <col min="2" max="2" width="7.5546875" style="2" customWidth="1"/>
    <col min="3" max="3" width="54.6640625" style="2" customWidth="1"/>
    <col min="4" max="4" width="11.33203125" customWidth="1"/>
    <col min="5" max="5" width="12.77734375" customWidth="1"/>
    <col min="6" max="6" width="23.21875" customWidth="1"/>
    <col min="7" max="7" width="25" customWidth="1"/>
    <col min="8" max="8" width="15.5546875" customWidth="1"/>
    <col min="9" max="9" width="21.21875" customWidth="1"/>
    <col min="10" max="10" width="33.6640625" style="5" customWidth="1"/>
    <col min="11" max="11" width="40.77734375" customWidth="1"/>
    <col min="14" max="14" width="18" customWidth="1"/>
    <col min="15" max="15" width="13.33203125" customWidth="1"/>
    <col min="17" max="17" width="14.109375" customWidth="1"/>
  </cols>
  <sheetData>
    <row r="1" spans="1:13" ht="18" customHeight="1" x14ac:dyDescent="0.3">
      <c r="A1" s="51" t="s">
        <v>80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41"/>
    </row>
    <row r="2" spans="1:13" ht="18" customHeight="1" x14ac:dyDescent="0.3">
      <c r="B2" s="36"/>
      <c r="C2" s="36"/>
      <c r="D2" s="36"/>
      <c r="E2" s="36"/>
      <c r="F2" s="36"/>
      <c r="G2" s="36"/>
      <c r="H2" s="36"/>
      <c r="I2" s="49" t="s">
        <v>81</v>
      </c>
      <c r="J2" s="50"/>
      <c r="K2" s="50"/>
      <c r="L2" s="50"/>
      <c r="M2" s="40"/>
    </row>
    <row r="3" spans="1:13" ht="18.600000000000001" customHeight="1" x14ac:dyDescent="0.3">
      <c r="B3" s="58" t="s">
        <v>84</v>
      </c>
      <c r="C3" s="58"/>
      <c r="D3" s="58"/>
      <c r="E3" s="58"/>
      <c r="F3" s="58"/>
      <c r="G3" s="58"/>
      <c r="H3" s="58"/>
      <c r="I3" s="58"/>
      <c r="J3" s="58"/>
      <c r="K3" s="59"/>
    </row>
    <row r="4" spans="1:13" s="4" customFormat="1" ht="47.4" customHeight="1" x14ac:dyDescent="0.3">
      <c r="B4" s="3" t="s">
        <v>0</v>
      </c>
      <c r="C4" s="3" t="s">
        <v>12</v>
      </c>
      <c r="D4" s="3" t="s">
        <v>26</v>
      </c>
      <c r="E4" s="3" t="s">
        <v>27</v>
      </c>
      <c r="F4" s="3" t="s">
        <v>28</v>
      </c>
      <c r="G4" s="3" t="s">
        <v>29</v>
      </c>
      <c r="H4" s="3" t="s">
        <v>30</v>
      </c>
      <c r="I4" s="3" t="s">
        <v>31</v>
      </c>
      <c r="J4" s="3" t="s">
        <v>83</v>
      </c>
      <c r="K4" s="3" t="s">
        <v>82</v>
      </c>
    </row>
    <row r="5" spans="1:13" s="1" customFormat="1" ht="21.75" customHeight="1" x14ac:dyDescent="0.3">
      <c r="B5" s="55" t="s">
        <v>13</v>
      </c>
      <c r="C5" s="71"/>
      <c r="D5" s="71"/>
      <c r="E5" s="71"/>
      <c r="F5" s="46"/>
      <c r="G5" s="46"/>
      <c r="H5" s="46"/>
      <c r="I5" s="46"/>
      <c r="J5" s="47"/>
      <c r="K5" s="48"/>
    </row>
    <row r="6" spans="1:13" ht="15.6" x14ac:dyDescent="0.3">
      <c r="B6" s="12">
        <v>1</v>
      </c>
      <c r="C6" s="13" t="s">
        <v>91</v>
      </c>
      <c r="D6" s="72" t="s">
        <v>8</v>
      </c>
      <c r="E6" s="73" t="s">
        <v>85</v>
      </c>
      <c r="F6" s="15"/>
      <c r="G6" s="15"/>
      <c r="H6" s="16">
        <v>0.23</v>
      </c>
      <c r="I6" s="17">
        <f>G6*1.23</f>
        <v>0</v>
      </c>
      <c r="J6" s="13"/>
      <c r="K6" s="39"/>
    </row>
    <row r="7" spans="1:13" ht="15.6" x14ac:dyDescent="0.3">
      <c r="B7" s="12">
        <v>2</v>
      </c>
      <c r="C7" s="13" t="s">
        <v>92</v>
      </c>
      <c r="D7" s="72" t="s">
        <v>8</v>
      </c>
      <c r="E7" s="73" t="s">
        <v>85</v>
      </c>
      <c r="F7" s="15"/>
      <c r="G7" s="18"/>
      <c r="H7" s="19">
        <v>0.23</v>
      </c>
      <c r="I7" s="20">
        <f t="shared" ref="I7:I18" si="0">G7*1.23</f>
        <v>0</v>
      </c>
      <c r="J7" s="13"/>
      <c r="K7" s="39"/>
    </row>
    <row r="8" spans="1:13" ht="15.6" x14ac:dyDescent="0.3">
      <c r="B8" s="12">
        <v>3</v>
      </c>
      <c r="C8" s="13" t="s">
        <v>93</v>
      </c>
      <c r="D8" s="72" t="s">
        <v>8</v>
      </c>
      <c r="E8" s="73" t="s">
        <v>86</v>
      </c>
      <c r="F8" s="15"/>
      <c r="G8" s="18"/>
      <c r="H8" s="19">
        <v>0.23</v>
      </c>
      <c r="I8" s="20">
        <f t="shared" si="0"/>
        <v>0</v>
      </c>
      <c r="J8" s="13"/>
      <c r="K8" s="39"/>
    </row>
    <row r="9" spans="1:13" ht="15.6" x14ac:dyDescent="0.3">
      <c r="B9" s="12">
        <v>4</v>
      </c>
      <c r="C9" s="13" t="s">
        <v>94</v>
      </c>
      <c r="D9" s="72" t="s">
        <v>8</v>
      </c>
      <c r="E9" s="73" t="s">
        <v>87</v>
      </c>
      <c r="F9" s="15"/>
      <c r="G9" s="18"/>
      <c r="H9" s="19">
        <v>0.23</v>
      </c>
      <c r="I9" s="20">
        <f t="shared" si="0"/>
        <v>0</v>
      </c>
      <c r="J9" s="13"/>
      <c r="K9" s="39"/>
    </row>
    <row r="10" spans="1:13" ht="15.6" x14ac:dyDescent="0.3">
      <c r="B10" s="12">
        <v>5</v>
      </c>
      <c r="C10" s="13" t="s">
        <v>95</v>
      </c>
      <c r="D10" s="72" t="s">
        <v>8</v>
      </c>
      <c r="E10" s="73" t="s">
        <v>88</v>
      </c>
      <c r="F10" s="15"/>
      <c r="G10" s="18"/>
      <c r="H10" s="19">
        <v>0.23</v>
      </c>
      <c r="I10" s="20">
        <f t="shared" si="0"/>
        <v>0</v>
      </c>
      <c r="J10" s="13"/>
      <c r="K10" s="39"/>
    </row>
    <row r="11" spans="1:13" ht="33" customHeight="1" x14ac:dyDescent="0.3">
      <c r="B11" s="12">
        <v>6</v>
      </c>
      <c r="C11" s="13" t="s">
        <v>96</v>
      </c>
      <c r="D11" s="72" t="s">
        <v>8</v>
      </c>
      <c r="E11" s="73" t="s">
        <v>89</v>
      </c>
      <c r="F11" s="15"/>
      <c r="G11" s="18"/>
      <c r="H11" s="19">
        <v>0.23</v>
      </c>
      <c r="I11" s="20">
        <f t="shared" si="0"/>
        <v>0</v>
      </c>
      <c r="J11" s="13"/>
      <c r="K11" s="39"/>
    </row>
    <row r="12" spans="1:13" ht="30" customHeight="1" x14ac:dyDescent="0.3">
      <c r="B12" s="12">
        <v>7</v>
      </c>
      <c r="C12" s="13" t="s">
        <v>97</v>
      </c>
      <c r="D12" s="72" t="s">
        <v>8</v>
      </c>
      <c r="E12" s="73" t="s">
        <v>89</v>
      </c>
      <c r="F12" s="15"/>
      <c r="G12" s="18"/>
      <c r="H12" s="19">
        <v>0.23</v>
      </c>
      <c r="I12" s="20">
        <f t="shared" si="0"/>
        <v>0</v>
      </c>
      <c r="J12" s="13"/>
      <c r="K12" s="39"/>
    </row>
    <row r="13" spans="1:13" ht="15.6" x14ac:dyDescent="0.3">
      <c r="B13" s="12">
        <v>8</v>
      </c>
      <c r="C13" s="13" t="s">
        <v>98</v>
      </c>
      <c r="D13" s="72" t="s">
        <v>8</v>
      </c>
      <c r="E13" s="73" t="s">
        <v>89</v>
      </c>
      <c r="F13" s="15"/>
      <c r="G13" s="18"/>
      <c r="H13" s="19">
        <v>0.23</v>
      </c>
      <c r="I13" s="20">
        <f t="shared" si="0"/>
        <v>0</v>
      </c>
      <c r="J13" s="13"/>
      <c r="K13" s="39"/>
    </row>
    <row r="14" spans="1:13" ht="15.6" x14ac:dyDescent="0.3">
      <c r="B14" s="12">
        <v>9</v>
      </c>
      <c r="C14" s="13" t="s">
        <v>99</v>
      </c>
      <c r="D14" s="72" t="s">
        <v>8</v>
      </c>
      <c r="E14" s="73" t="s">
        <v>90</v>
      </c>
      <c r="F14" s="15"/>
      <c r="G14" s="18"/>
      <c r="H14" s="19">
        <v>0.23</v>
      </c>
      <c r="I14" s="20">
        <f t="shared" si="0"/>
        <v>0</v>
      </c>
      <c r="J14" s="13"/>
      <c r="K14" s="39"/>
    </row>
    <row r="15" spans="1:13" ht="15.6" x14ac:dyDescent="0.3">
      <c r="B15" s="12">
        <v>10</v>
      </c>
      <c r="C15" s="13" t="s">
        <v>100</v>
      </c>
      <c r="D15" s="72" t="s">
        <v>8</v>
      </c>
      <c r="E15" s="73" t="s">
        <v>87</v>
      </c>
      <c r="F15" s="15"/>
      <c r="G15" s="18"/>
      <c r="H15" s="19">
        <v>0.23</v>
      </c>
      <c r="I15" s="20">
        <f t="shared" si="0"/>
        <v>0</v>
      </c>
      <c r="J15" s="13"/>
      <c r="K15" s="39"/>
    </row>
    <row r="16" spans="1:13" ht="31.2" x14ac:dyDescent="0.3">
      <c r="B16" s="12">
        <v>11</v>
      </c>
      <c r="C16" s="13" t="s">
        <v>14</v>
      </c>
      <c r="D16" s="12" t="s">
        <v>8</v>
      </c>
      <c r="E16" s="14">
        <v>4000</v>
      </c>
      <c r="F16" s="15"/>
      <c r="G16" s="18"/>
      <c r="H16" s="19">
        <v>0.23</v>
      </c>
      <c r="I16" s="20">
        <f t="shared" si="0"/>
        <v>0</v>
      </c>
      <c r="J16" s="13"/>
      <c r="K16" s="39"/>
    </row>
    <row r="17" spans="1:13" ht="31.2" x14ac:dyDescent="0.3">
      <c r="B17" s="12">
        <v>12</v>
      </c>
      <c r="C17" s="13" t="s">
        <v>15</v>
      </c>
      <c r="D17" s="12" t="s">
        <v>8</v>
      </c>
      <c r="E17" s="14">
        <v>3500</v>
      </c>
      <c r="F17" s="15"/>
      <c r="G17" s="18"/>
      <c r="H17" s="19">
        <v>0.23</v>
      </c>
      <c r="I17" s="20">
        <f t="shared" si="0"/>
        <v>0</v>
      </c>
      <c r="J17" s="13"/>
      <c r="K17" s="39"/>
    </row>
    <row r="18" spans="1:13" ht="15.6" x14ac:dyDescent="0.3">
      <c r="B18" s="12">
        <v>13</v>
      </c>
      <c r="C18" s="21" t="s">
        <v>16</v>
      </c>
      <c r="D18" s="12" t="s">
        <v>8</v>
      </c>
      <c r="E18" s="14">
        <v>5500</v>
      </c>
      <c r="F18" s="15"/>
      <c r="G18" s="18"/>
      <c r="H18" s="19">
        <v>0.23</v>
      </c>
      <c r="I18" s="20">
        <f t="shared" si="0"/>
        <v>0</v>
      </c>
      <c r="J18" s="13"/>
      <c r="K18" s="39"/>
    </row>
    <row r="19" spans="1:13" ht="25.5" customHeight="1" x14ac:dyDescent="0.3">
      <c r="B19" s="62" t="s">
        <v>9</v>
      </c>
      <c r="C19" s="62"/>
      <c r="D19" s="63"/>
      <c r="E19" s="63"/>
      <c r="F19" s="63"/>
      <c r="G19" s="22">
        <f>SUM(G6:G18)</f>
        <v>0</v>
      </c>
      <c r="H19" s="23" t="s">
        <v>10</v>
      </c>
      <c r="I19" s="22">
        <f>SUM(I6:I18)</f>
        <v>0</v>
      </c>
      <c r="J19" s="3" t="s">
        <v>33</v>
      </c>
      <c r="K19" s="43" t="s">
        <v>33</v>
      </c>
    </row>
    <row r="20" spans="1:13" ht="27" customHeight="1" x14ac:dyDescent="0.3">
      <c r="B20" s="6"/>
      <c r="C20" s="6"/>
      <c r="D20" s="7"/>
      <c r="E20" s="7"/>
      <c r="F20" s="7"/>
      <c r="G20" s="8"/>
      <c r="H20" s="9"/>
      <c r="I20" s="8"/>
      <c r="J20" s="10"/>
    </row>
    <row r="21" spans="1:13" ht="25.5" customHeight="1" x14ac:dyDescent="0.3">
      <c r="A21" s="52" t="s">
        <v>80</v>
      </c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37"/>
      <c r="M21" s="37"/>
    </row>
    <row r="22" spans="1:13" ht="25.5" customHeight="1" x14ac:dyDescent="0.3">
      <c r="A22" s="42"/>
      <c r="B22" s="42"/>
      <c r="C22" s="42"/>
      <c r="D22" s="42"/>
      <c r="E22" s="42"/>
      <c r="F22" s="42"/>
      <c r="G22" s="42"/>
      <c r="H22" s="42"/>
      <c r="I22" s="54" t="s">
        <v>81</v>
      </c>
      <c r="J22" s="53"/>
      <c r="K22" s="53"/>
      <c r="L22" s="37"/>
      <c r="M22" s="37"/>
    </row>
    <row r="23" spans="1:13" ht="15.6" x14ac:dyDescent="0.3">
      <c r="B23" s="58" t="s">
        <v>34</v>
      </c>
      <c r="C23" s="58"/>
      <c r="D23" s="58"/>
      <c r="E23" s="58"/>
      <c r="F23" s="58"/>
      <c r="G23" s="58"/>
      <c r="H23" s="58"/>
      <c r="I23" s="58"/>
      <c r="J23" s="58"/>
      <c r="K23" s="59"/>
    </row>
    <row r="24" spans="1:13" ht="49.95" customHeight="1" x14ac:dyDescent="0.3">
      <c r="B24" s="3" t="s">
        <v>0</v>
      </c>
      <c r="C24" s="3" t="s">
        <v>12</v>
      </c>
      <c r="D24" s="3" t="s">
        <v>1</v>
      </c>
      <c r="E24" s="3" t="s">
        <v>2</v>
      </c>
      <c r="F24" s="3" t="s">
        <v>3</v>
      </c>
      <c r="G24" s="3" t="s">
        <v>4</v>
      </c>
      <c r="H24" s="3" t="s">
        <v>5</v>
      </c>
      <c r="I24" s="3" t="s">
        <v>6</v>
      </c>
      <c r="J24" s="3" t="s">
        <v>83</v>
      </c>
      <c r="K24" s="38" t="s">
        <v>82</v>
      </c>
    </row>
    <row r="25" spans="1:13" ht="21.75" customHeight="1" x14ac:dyDescent="0.3">
      <c r="B25" s="55" t="s">
        <v>36</v>
      </c>
      <c r="C25" s="56"/>
      <c r="D25" s="56"/>
      <c r="E25" s="56"/>
      <c r="F25" s="56"/>
      <c r="G25" s="56"/>
      <c r="H25" s="56"/>
      <c r="I25" s="56"/>
      <c r="J25" s="56"/>
      <c r="K25" s="57"/>
    </row>
    <row r="26" spans="1:13" ht="15.6" x14ac:dyDescent="0.3">
      <c r="B26" s="12">
        <v>1</v>
      </c>
      <c r="C26" s="13" t="s">
        <v>37</v>
      </c>
      <c r="D26" s="12" t="s">
        <v>8</v>
      </c>
      <c r="E26" s="14">
        <v>20</v>
      </c>
      <c r="F26" s="15"/>
      <c r="G26" s="18"/>
      <c r="H26" s="19">
        <v>0.23</v>
      </c>
      <c r="I26" s="24">
        <f>G26*1.23</f>
        <v>0</v>
      </c>
      <c r="J26" s="13"/>
      <c r="K26" s="39"/>
    </row>
    <row r="27" spans="1:13" ht="31.5" customHeight="1" x14ac:dyDescent="0.3">
      <c r="B27" s="12">
        <v>2</v>
      </c>
      <c r="C27" s="13" t="s">
        <v>38</v>
      </c>
      <c r="D27" s="12" t="s">
        <v>8</v>
      </c>
      <c r="E27" s="14">
        <v>20</v>
      </c>
      <c r="F27" s="15"/>
      <c r="G27" s="18"/>
      <c r="H27" s="19">
        <v>0.23</v>
      </c>
      <c r="I27" s="24">
        <f t="shared" ref="I27:I51" si="1">G27*1.23</f>
        <v>0</v>
      </c>
      <c r="J27" s="13"/>
      <c r="K27" s="39"/>
    </row>
    <row r="28" spans="1:13" ht="15.6" x14ac:dyDescent="0.3">
      <c r="B28" s="12">
        <v>3</v>
      </c>
      <c r="C28" s="13" t="s">
        <v>39</v>
      </c>
      <c r="D28" s="12" t="s">
        <v>8</v>
      </c>
      <c r="E28" s="14">
        <v>200</v>
      </c>
      <c r="F28" s="15"/>
      <c r="G28" s="18"/>
      <c r="H28" s="19">
        <v>0.23</v>
      </c>
      <c r="I28" s="24">
        <f t="shared" si="1"/>
        <v>0</v>
      </c>
      <c r="J28" s="13"/>
      <c r="K28" s="39"/>
    </row>
    <row r="29" spans="1:13" ht="15.6" x14ac:dyDescent="0.3">
      <c r="B29" s="12">
        <v>4</v>
      </c>
      <c r="C29" s="13" t="s">
        <v>40</v>
      </c>
      <c r="D29" s="12" t="s">
        <v>8</v>
      </c>
      <c r="E29" s="14">
        <v>50</v>
      </c>
      <c r="F29" s="15"/>
      <c r="G29" s="18"/>
      <c r="H29" s="19">
        <v>0.23</v>
      </c>
      <c r="I29" s="24">
        <f t="shared" si="1"/>
        <v>0</v>
      </c>
      <c r="J29" s="13"/>
      <c r="K29" s="39"/>
    </row>
    <row r="30" spans="1:13" ht="15.6" x14ac:dyDescent="0.3">
      <c r="B30" s="12">
        <v>5</v>
      </c>
      <c r="C30" s="13" t="s">
        <v>41</v>
      </c>
      <c r="D30" s="12" t="s">
        <v>8</v>
      </c>
      <c r="E30" s="14">
        <v>100</v>
      </c>
      <c r="F30" s="15"/>
      <c r="G30" s="18"/>
      <c r="H30" s="19">
        <v>0.23</v>
      </c>
      <c r="I30" s="24">
        <f t="shared" si="1"/>
        <v>0</v>
      </c>
      <c r="J30" s="13"/>
      <c r="K30" s="39"/>
    </row>
    <row r="31" spans="1:13" ht="15.6" x14ac:dyDescent="0.3">
      <c r="B31" s="12">
        <v>6</v>
      </c>
      <c r="C31" s="13" t="s">
        <v>42</v>
      </c>
      <c r="D31" s="12" t="s">
        <v>8</v>
      </c>
      <c r="E31" s="14">
        <v>30</v>
      </c>
      <c r="F31" s="15"/>
      <c r="G31" s="18"/>
      <c r="H31" s="19">
        <v>0.23</v>
      </c>
      <c r="I31" s="24">
        <f t="shared" si="1"/>
        <v>0</v>
      </c>
      <c r="J31" s="13"/>
      <c r="K31" s="39"/>
    </row>
    <row r="32" spans="1:13" ht="15.6" x14ac:dyDescent="0.3">
      <c r="B32" s="12">
        <v>7</v>
      </c>
      <c r="C32" s="13" t="s">
        <v>43</v>
      </c>
      <c r="D32" s="12" t="s">
        <v>8</v>
      </c>
      <c r="E32" s="14">
        <v>50</v>
      </c>
      <c r="F32" s="15"/>
      <c r="G32" s="18"/>
      <c r="H32" s="19">
        <v>0.23</v>
      </c>
      <c r="I32" s="24">
        <f t="shared" si="1"/>
        <v>0</v>
      </c>
      <c r="J32" s="13"/>
      <c r="K32" s="39"/>
    </row>
    <row r="33" spans="2:11" ht="15.6" x14ac:dyDescent="0.3">
      <c r="B33" s="12">
        <v>8</v>
      </c>
      <c r="C33" s="13" t="s">
        <v>44</v>
      </c>
      <c r="D33" s="12" t="s">
        <v>8</v>
      </c>
      <c r="E33" s="14">
        <v>50</v>
      </c>
      <c r="F33" s="15"/>
      <c r="G33" s="18"/>
      <c r="H33" s="19">
        <v>0.23</v>
      </c>
      <c r="I33" s="24">
        <f t="shared" si="1"/>
        <v>0</v>
      </c>
      <c r="J33" s="13"/>
      <c r="K33" s="39"/>
    </row>
    <row r="34" spans="2:11" ht="15.6" x14ac:dyDescent="0.3">
      <c r="B34" s="12">
        <v>9</v>
      </c>
      <c r="C34" s="13" t="s">
        <v>45</v>
      </c>
      <c r="D34" s="12" t="s">
        <v>8</v>
      </c>
      <c r="E34" s="14">
        <v>30</v>
      </c>
      <c r="F34" s="15"/>
      <c r="G34" s="18"/>
      <c r="H34" s="19">
        <v>0.23</v>
      </c>
      <c r="I34" s="24">
        <f t="shared" si="1"/>
        <v>0</v>
      </c>
      <c r="J34" s="13"/>
      <c r="K34" s="39"/>
    </row>
    <row r="35" spans="2:11" ht="15.6" x14ac:dyDescent="0.3">
      <c r="B35" s="12">
        <v>10</v>
      </c>
      <c r="C35" s="13" t="s">
        <v>46</v>
      </c>
      <c r="D35" s="12" t="s">
        <v>8</v>
      </c>
      <c r="E35" s="14">
        <v>30</v>
      </c>
      <c r="F35" s="15"/>
      <c r="G35" s="18"/>
      <c r="H35" s="19">
        <v>0.23</v>
      </c>
      <c r="I35" s="24">
        <f t="shared" si="1"/>
        <v>0</v>
      </c>
      <c r="J35" s="13"/>
      <c r="K35" s="39"/>
    </row>
    <row r="36" spans="2:11" ht="27.75" customHeight="1" x14ac:dyDescent="0.3">
      <c r="B36" s="12">
        <v>11</v>
      </c>
      <c r="C36" s="13" t="s">
        <v>47</v>
      </c>
      <c r="D36" s="12" t="s">
        <v>8</v>
      </c>
      <c r="E36" s="14">
        <v>200</v>
      </c>
      <c r="F36" s="15"/>
      <c r="G36" s="18"/>
      <c r="H36" s="19">
        <v>0.23</v>
      </c>
      <c r="I36" s="24">
        <f t="shared" si="1"/>
        <v>0</v>
      </c>
      <c r="J36" s="13"/>
      <c r="K36" s="39"/>
    </row>
    <row r="37" spans="2:11" ht="15.6" x14ac:dyDescent="0.3">
      <c r="B37" s="12">
        <v>12</v>
      </c>
      <c r="C37" s="13" t="s">
        <v>48</v>
      </c>
      <c r="D37" s="12" t="s">
        <v>8</v>
      </c>
      <c r="E37" s="14">
        <v>20</v>
      </c>
      <c r="F37" s="15"/>
      <c r="G37" s="18"/>
      <c r="H37" s="19">
        <v>0.23</v>
      </c>
      <c r="I37" s="24">
        <f t="shared" si="1"/>
        <v>0</v>
      </c>
      <c r="J37" s="13"/>
      <c r="K37" s="39"/>
    </row>
    <row r="38" spans="2:11" ht="15.6" x14ac:dyDescent="0.3">
      <c r="B38" s="12">
        <v>13</v>
      </c>
      <c r="C38" s="13" t="s">
        <v>49</v>
      </c>
      <c r="D38" s="12" t="s">
        <v>8</v>
      </c>
      <c r="E38" s="14">
        <v>20</v>
      </c>
      <c r="F38" s="15"/>
      <c r="G38" s="18"/>
      <c r="H38" s="19">
        <v>0.23</v>
      </c>
      <c r="I38" s="24">
        <f t="shared" si="1"/>
        <v>0</v>
      </c>
      <c r="J38" s="13"/>
      <c r="K38" s="39"/>
    </row>
    <row r="39" spans="2:11" ht="15.6" x14ac:dyDescent="0.3">
      <c r="B39" s="12">
        <v>14</v>
      </c>
      <c r="C39" s="13" t="s">
        <v>50</v>
      </c>
      <c r="D39" s="12" t="s">
        <v>8</v>
      </c>
      <c r="E39" s="14">
        <v>40</v>
      </c>
      <c r="F39" s="15"/>
      <c r="G39" s="18"/>
      <c r="H39" s="19">
        <v>0.23</v>
      </c>
      <c r="I39" s="24">
        <f t="shared" si="1"/>
        <v>0</v>
      </c>
      <c r="J39" s="13"/>
      <c r="K39" s="39"/>
    </row>
    <row r="40" spans="2:11" ht="15.6" x14ac:dyDescent="0.3">
      <c r="B40" s="12">
        <v>15</v>
      </c>
      <c r="C40" s="13" t="s">
        <v>51</v>
      </c>
      <c r="D40" s="12" t="s">
        <v>8</v>
      </c>
      <c r="E40" s="14">
        <v>30</v>
      </c>
      <c r="F40" s="15"/>
      <c r="G40" s="18"/>
      <c r="H40" s="19">
        <v>0.23</v>
      </c>
      <c r="I40" s="24">
        <f t="shared" si="1"/>
        <v>0</v>
      </c>
      <c r="J40" s="13"/>
      <c r="K40" s="39"/>
    </row>
    <row r="41" spans="2:11" ht="15.6" x14ac:dyDescent="0.3">
      <c r="B41" s="12">
        <v>16</v>
      </c>
      <c r="C41" s="13" t="s">
        <v>52</v>
      </c>
      <c r="D41" s="12" t="s">
        <v>8</v>
      </c>
      <c r="E41" s="14">
        <v>50</v>
      </c>
      <c r="F41" s="15"/>
      <c r="G41" s="18"/>
      <c r="H41" s="19">
        <v>0.23</v>
      </c>
      <c r="I41" s="24">
        <f t="shared" si="1"/>
        <v>0</v>
      </c>
      <c r="J41" s="13"/>
      <c r="K41" s="39"/>
    </row>
    <row r="42" spans="2:11" ht="15.6" x14ac:dyDescent="0.3">
      <c r="B42" s="12">
        <v>17</v>
      </c>
      <c r="C42" s="13" t="s">
        <v>53</v>
      </c>
      <c r="D42" s="12" t="s">
        <v>8</v>
      </c>
      <c r="E42" s="14">
        <v>200</v>
      </c>
      <c r="F42" s="15"/>
      <c r="G42" s="18"/>
      <c r="H42" s="19">
        <v>0.23</v>
      </c>
      <c r="I42" s="24">
        <f t="shared" si="1"/>
        <v>0</v>
      </c>
      <c r="J42" s="13"/>
      <c r="K42" s="39"/>
    </row>
    <row r="43" spans="2:11" ht="15.6" x14ac:dyDescent="0.3">
      <c r="B43" s="12">
        <v>18</v>
      </c>
      <c r="C43" s="13" t="s">
        <v>54</v>
      </c>
      <c r="D43" s="12" t="s">
        <v>8</v>
      </c>
      <c r="E43" s="14">
        <v>150</v>
      </c>
      <c r="F43" s="15"/>
      <c r="G43" s="18"/>
      <c r="H43" s="19">
        <v>0.23</v>
      </c>
      <c r="I43" s="24">
        <f t="shared" si="1"/>
        <v>0</v>
      </c>
      <c r="J43" s="13"/>
      <c r="K43" s="39"/>
    </row>
    <row r="44" spans="2:11" ht="15.6" x14ac:dyDescent="0.3">
      <c r="B44" s="12">
        <v>19</v>
      </c>
      <c r="C44" s="13" t="s">
        <v>55</v>
      </c>
      <c r="D44" s="12" t="s">
        <v>8</v>
      </c>
      <c r="E44" s="14">
        <v>30</v>
      </c>
      <c r="F44" s="15"/>
      <c r="G44" s="18"/>
      <c r="H44" s="19">
        <v>0.23</v>
      </c>
      <c r="I44" s="24">
        <f t="shared" si="1"/>
        <v>0</v>
      </c>
      <c r="J44" s="13"/>
      <c r="K44" s="39"/>
    </row>
    <row r="45" spans="2:11" ht="15.6" x14ac:dyDescent="0.3">
      <c r="B45" s="12">
        <v>20</v>
      </c>
      <c r="C45" s="13" t="s">
        <v>56</v>
      </c>
      <c r="D45" s="12" t="s">
        <v>8</v>
      </c>
      <c r="E45" s="14">
        <v>30</v>
      </c>
      <c r="F45" s="15"/>
      <c r="G45" s="18"/>
      <c r="H45" s="19">
        <v>0.23</v>
      </c>
      <c r="I45" s="24">
        <f t="shared" si="1"/>
        <v>0</v>
      </c>
      <c r="J45" s="13"/>
      <c r="K45" s="39"/>
    </row>
    <row r="46" spans="2:11" ht="15.6" x14ac:dyDescent="0.3">
      <c r="B46" s="12">
        <v>21</v>
      </c>
      <c r="C46" s="13" t="s">
        <v>57</v>
      </c>
      <c r="D46" s="12" t="s">
        <v>8</v>
      </c>
      <c r="E46" s="14">
        <v>100</v>
      </c>
      <c r="F46" s="15"/>
      <c r="G46" s="18"/>
      <c r="H46" s="19">
        <v>0.23</v>
      </c>
      <c r="I46" s="24">
        <f t="shared" si="1"/>
        <v>0</v>
      </c>
      <c r="J46" s="13"/>
      <c r="K46" s="39"/>
    </row>
    <row r="47" spans="2:11" ht="15.6" x14ac:dyDescent="0.3">
      <c r="B47" s="12">
        <v>22</v>
      </c>
      <c r="C47" s="13" t="s">
        <v>58</v>
      </c>
      <c r="D47" s="12" t="s">
        <v>7</v>
      </c>
      <c r="E47" s="14">
        <v>10</v>
      </c>
      <c r="F47" s="15"/>
      <c r="G47" s="18"/>
      <c r="H47" s="19">
        <v>0.23</v>
      </c>
      <c r="I47" s="24">
        <f t="shared" si="1"/>
        <v>0</v>
      </c>
      <c r="J47" s="13"/>
      <c r="K47" s="39"/>
    </row>
    <row r="48" spans="2:11" ht="15.6" x14ac:dyDescent="0.3">
      <c r="B48" s="12">
        <v>23</v>
      </c>
      <c r="C48" s="13" t="s">
        <v>59</v>
      </c>
      <c r="D48" s="12" t="s">
        <v>8</v>
      </c>
      <c r="E48" s="14">
        <v>10</v>
      </c>
      <c r="F48" s="15"/>
      <c r="G48" s="18"/>
      <c r="H48" s="19">
        <v>0.23</v>
      </c>
      <c r="I48" s="24">
        <f t="shared" si="1"/>
        <v>0</v>
      </c>
      <c r="J48" s="13"/>
      <c r="K48" s="39"/>
    </row>
    <row r="49" spans="1:13" ht="15.6" x14ac:dyDescent="0.3">
      <c r="B49" s="12">
        <v>24</v>
      </c>
      <c r="C49" s="13" t="s">
        <v>60</v>
      </c>
      <c r="D49" s="12" t="s">
        <v>8</v>
      </c>
      <c r="E49" s="14">
        <v>10</v>
      </c>
      <c r="F49" s="15"/>
      <c r="G49" s="18"/>
      <c r="H49" s="19">
        <v>0.23</v>
      </c>
      <c r="I49" s="24">
        <f t="shared" si="1"/>
        <v>0</v>
      </c>
      <c r="J49" s="13"/>
      <c r="K49" s="39"/>
    </row>
    <row r="50" spans="1:13" ht="15.6" x14ac:dyDescent="0.3">
      <c r="B50" s="12">
        <v>25</v>
      </c>
      <c r="C50" s="13" t="s">
        <v>61</v>
      </c>
      <c r="D50" s="12" t="s">
        <v>8</v>
      </c>
      <c r="E50" s="14">
        <v>20</v>
      </c>
      <c r="F50" s="15"/>
      <c r="G50" s="18"/>
      <c r="H50" s="19">
        <v>0.23</v>
      </c>
      <c r="I50" s="24">
        <f t="shared" si="1"/>
        <v>0</v>
      </c>
      <c r="J50" s="13"/>
      <c r="K50" s="39"/>
    </row>
    <row r="51" spans="1:13" ht="26.25" customHeight="1" x14ac:dyDescent="0.3">
      <c r="B51" s="12">
        <v>26</v>
      </c>
      <c r="C51" s="13" t="s">
        <v>62</v>
      </c>
      <c r="D51" s="12" t="s">
        <v>8</v>
      </c>
      <c r="E51" s="14">
        <v>5</v>
      </c>
      <c r="F51" s="15"/>
      <c r="G51" s="18"/>
      <c r="H51" s="19">
        <v>0.23</v>
      </c>
      <c r="I51" s="24">
        <f t="shared" si="1"/>
        <v>0</v>
      </c>
      <c r="J51" s="13"/>
      <c r="K51" s="39"/>
    </row>
    <row r="52" spans="1:13" ht="24.75" customHeight="1" x14ac:dyDescent="0.3">
      <c r="B52" s="60" t="s">
        <v>9</v>
      </c>
      <c r="C52" s="60"/>
      <c r="D52" s="61"/>
      <c r="E52" s="61"/>
      <c r="F52" s="61"/>
      <c r="G52" s="11">
        <f>SUM(G26:G51)</f>
        <v>0</v>
      </c>
      <c r="H52" s="25" t="s">
        <v>10</v>
      </c>
      <c r="I52" s="11">
        <f>SUM(I26:I51)</f>
        <v>0</v>
      </c>
      <c r="J52" s="3" t="s">
        <v>33</v>
      </c>
      <c r="K52" s="43" t="s">
        <v>33</v>
      </c>
    </row>
    <row r="53" spans="1:13" ht="24.75" customHeight="1" x14ac:dyDescent="0.3">
      <c r="B53" s="33"/>
      <c r="C53" s="34"/>
      <c r="D53" s="34"/>
      <c r="E53" s="34"/>
      <c r="F53" s="34"/>
      <c r="G53" s="34"/>
      <c r="H53" s="34"/>
      <c r="I53" s="34"/>
      <c r="J53" s="34"/>
    </row>
    <row r="54" spans="1:13" ht="24.75" customHeight="1" x14ac:dyDescent="0.3">
      <c r="A54" s="64" t="s">
        <v>80</v>
      </c>
      <c r="B54" s="65"/>
      <c r="C54" s="65"/>
      <c r="D54" s="65"/>
      <c r="E54" s="65"/>
      <c r="F54" s="65"/>
      <c r="G54" s="65"/>
      <c r="H54" s="65"/>
      <c r="I54" s="65"/>
      <c r="J54" s="65"/>
      <c r="K54" s="65"/>
      <c r="L54" s="65"/>
      <c r="M54" s="37"/>
    </row>
    <row r="55" spans="1:13" ht="24.75" customHeight="1" x14ac:dyDescent="0.3">
      <c r="A55" s="44"/>
      <c r="B55" s="45"/>
      <c r="C55" s="45"/>
      <c r="D55" s="45"/>
      <c r="E55" s="45"/>
      <c r="F55" s="45"/>
      <c r="G55" s="45"/>
      <c r="H55" s="45"/>
      <c r="I55" s="45"/>
      <c r="J55" s="66" t="s">
        <v>81</v>
      </c>
      <c r="K55" s="66"/>
      <c r="L55" s="66"/>
      <c r="M55" s="37"/>
    </row>
    <row r="56" spans="1:13" ht="21.75" customHeight="1" x14ac:dyDescent="0.3">
      <c r="A56" s="67" t="s">
        <v>34</v>
      </c>
      <c r="B56" s="67"/>
      <c r="C56" s="67"/>
      <c r="D56" s="67"/>
      <c r="E56" s="67"/>
      <c r="F56" s="67"/>
      <c r="G56" s="67"/>
      <c r="H56" s="67"/>
      <c r="I56" s="67"/>
      <c r="J56" s="67"/>
      <c r="K56" s="68"/>
    </row>
    <row r="57" spans="1:13" ht="49.95" customHeight="1" x14ac:dyDescent="0.3">
      <c r="A57" s="35"/>
      <c r="B57" s="3" t="s">
        <v>0</v>
      </c>
      <c r="C57" s="3" t="s">
        <v>12</v>
      </c>
      <c r="D57" s="3" t="s">
        <v>1</v>
      </c>
      <c r="E57" s="3" t="s">
        <v>2</v>
      </c>
      <c r="F57" s="3" t="s">
        <v>3</v>
      </c>
      <c r="G57" s="3" t="s">
        <v>4</v>
      </c>
      <c r="H57" s="3" t="s">
        <v>5</v>
      </c>
      <c r="I57" s="3" t="s">
        <v>6</v>
      </c>
      <c r="J57" s="3" t="s">
        <v>32</v>
      </c>
      <c r="K57" s="38" t="s">
        <v>82</v>
      </c>
    </row>
    <row r="58" spans="1:13" ht="23.25" customHeight="1" x14ac:dyDescent="0.3">
      <c r="B58" s="55" t="s">
        <v>35</v>
      </c>
      <c r="C58" s="56"/>
      <c r="D58" s="69"/>
      <c r="E58" s="69"/>
      <c r="F58" s="69"/>
      <c r="G58" s="69"/>
      <c r="H58" s="69"/>
      <c r="I58" s="69"/>
      <c r="J58" s="70"/>
      <c r="K58" s="57"/>
    </row>
    <row r="59" spans="1:13" ht="15.6" x14ac:dyDescent="0.3">
      <c r="B59" s="26">
        <v>1</v>
      </c>
      <c r="C59" s="21" t="s">
        <v>64</v>
      </c>
      <c r="D59" s="26" t="s">
        <v>8</v>
      </c>
      <c r="E59" s="27">
        <v>20</v>
      </c>
      <c r="F59" s="28"/>
      <c r="G59" s="29"/>
      <c r="H59" s="30">
        <v>0.23</v>
      </c>
      <c r="I59" s="31">
        <f>G59*1.23</f>
        <v>0</v>
      </c>
      <c r="J59" s="21"/>
      <c r="K59" s="39"/>
    </row>
    <row r="60" spans="1:13" ht="33" customHeight="1" x14ac:dyDescent="0.3">
      <c r="B60" s="26">
        <v>2</v>
      </c>
      <c r="C60" s="21" t="s">
        <v>63</v>
      </c>
      <c r="D60" s="26" t="s">
        <v>8</v>
      </c>
      <c r="E60" s="27">
        <v>30</v>
      </c>
      <c r="F60" s="28"/>
      <c r="G60" s="29"/>
      <c r="H60" s="30">
        <v>0.23</v>
      </c>
      <c r="I60" s="31">
        <f t="shared" ref="I60:I84" si="2">G60*1.23</f>
        <v>0</v>
      </c>
      <c r="J60" s="21"/>
      <c r="K60" s="39"/>
    </row>
    <row r="61" spans="1:13" ht="33" customHeight="1" x14ac:dyDescent="0.3">
      <c r="B61" s="26">
        <v>3</v>
      </c>
      <c r="C61" s="21" t="s">
        <v>65</v>
      </c>
      <c r="D61" s="26" t="s">
        <v>8</v>
      </c>
      <c r="E61" s="27">
        <v>5</v>
      </c>
      <c r="F61" s="28"/>
      <c r="G61" s="29"/>
      <c r="H61" s="30">
        <v>0.23</v>
      </c>
      <c r="I61" s="31">
        <f t="shared" si="2"/>
        <v>0</v>
      </c>
      <c r="J61" s="21"/>
      <c r="K61" s="39"/>
    </row>
    <row r="62" spans="1:13" ht="15.6" x14ac:dyDescent="0.3">
      <c r="B62" s="26">
        <v>4</v>
      </c>
      <c r="C62" s="21" t="s">
        <v>66</v>
      </c>
      <c r="D62" s="26" t="s">
        <v>8</v>
      </c>
      <c r="E62" s="27">
        <v>5</v>
      </c>
      <c r="F62" s="28"/>
      <c r="G62" s="29"/>
      <c r="H62" s="30">
        <v>0.23</v>
      </c>
      <c r="I62" s="31">
        <f t="shared" si="2"/>
        <v>0</v>
      </c>
      <c r="J62" s="21"/>
      <c r="K62" s="39"/>
    </row>
    <row r="63" spans="1:13" ht="15.6" x14ac:dyDescent="0.3">
      <c r="B63" s="26">
        <v>5</v>
      </c>
      <c r="C63" s="21" t="s">
        <v>68</v>
      </c>
      <c r="D63" s="26" t="s">
        <v>8</v>
      </c>
      <c r="E63" s="27">
        <v>5</v>
      </c>
      <c r="F63" s="28"/>
      <c r="G63" s="29"/>
      <c r="H63" s="30">
        <v>0.23</v>
      </c>
      <c r="I63" s="31">
        <f t="shared" si="2"/>
        <v>0</v>
      </c>
      <c r="J63" s="21"/>
      <c r="K63" s="39"/>
    </row>
    <row r="64" spans="1:13" ht="15.6" x14ac:dyDescent="0.3">
      <c r="B64" s="26">
        <v>6</v>
      </c>
      <c r="C64" s="21" t="s">
        <v>67</v>
      </c>
      <c r="D64" s="26" t="s">
        <v>8</v>
      </c>
      <c r="E64" s="27">
        <v>5</v>
      </c>
      <c r="F64" s="28"/>
      <c r="G64" s="29"/>
      <c r="H64" s="30">
        <v>0.23</v>
      </c>
      <c r="I64" s="31">
        <f t="shared" si="2"/>
        <v>0</v>
      </c>
      <c r="J64" s="21"/>
      <c r="K64" s="39"/>
    </row>
    <row r="65" spans="2:11" ht="15.6" x14ac:dyDescent="0.3">
      <c r="B65" s="26">
        <v>7</v>
      </c>
      <c r="C65" s="21" t="s">
        <v>17</v>
      </c>
      <c r="D65" s="26" t="s">
        <v>7</v>
      </c>
      <c r="E65" s="27">
        <v>50</v>
      </c>
      <c r="F65" s="28"/>
      <c r="G65" s="29"/>
      <c r="H65" s="30">
        <v>0.23</v>
      </c>
      <c r="I65" s="31">
        <f t="shared" si="2"/>
        <v>0</v>
      </c>
      <c r="J65" s="21"/>
      <c r="K65" s="39"/>
    </row>
    <row r="66" spans="2:11" ht="32.25" customHeight="1" x14ac:dyDescent="0.3">
      <c r="B66" s="26">
        <v>8</v>
      </c>
      <c r="C66" s="21" t="s">
        <v>18</v>
      </c>
      <c r="D66" s="26" t="s">
        <v>7</v>
      </c>
      <c r="E66" s="27">
        <v>250</v>
      </c>
      <c r="F66" s="28"/>
      <c r="G66" s="29"/>
      <c r="H66" s="30">
        <v>0.23</v>
      </c>
      <c r="I66" s="31">
        <f t="shared" si="2"/>
        <v>0</v>
      </c>
      <c r="J66" s="21"/>
      <c r="K66" s="39"/>
    </row>
    <row r="67" spans="2:11" ht="31.2" x14ac:dyDescent="0.3">
      <c r="B67" s="26">
        <v>9</v>
      </c>
      <c r="C67" s="21" t="s">
        <v>19</v>
      </c>
      <c r="D67" s="26" t="s">
        <v>8</v>
      </c>
      <c r="E67" s="27">
        <v>100</v>
      </c>
      <c r="F67" s="28"/>
      <c r="G67" s="29"/>
      <c r="H67" s="30">
        <v>0.23</v>
      </c>
      <c r="I67" s="31">
        <f t="shared" si="2"/>
        <v>0</v>
      </c>
      <c r="J67" s="21"/>
      <c r="K67" s="39"/>
    </row>
    <row r="68" spans="2:11" ht="15.6" x14ac:dyDescent="0.3">
      <c r="B68" s="26">
        <v>10</v>
      </c>
      <c r="C68" s="21" t="s">
        <v>20</v>
      </c>
      <c r="D68" s="26" t="s">
        <v>8</v>
      </c>
      <c r="E68" s="27">
        <v>400</v>
      </c>
      <c r="F68" s="28"/>
      <c r="G68" s="29"/>
      <c r="H68" s="30">
        <v>0.23</v>
      </c>
      <c r="I68" s="31">
        <f t="shared" si="2"/>
        <v>0</v>
      </c>
      <c r="J68" s="21"/>
      <c r="K68" s="39"/>
    </row>
    <row r="69" spans="2:11" ht="31.2" x14ac:dyDescent="0.3">
      <c r="B69" s="26">
        <v>11</v>
      </c>
      <c r="C69" s="21" t="s">
        <v>69</v>
      </c>
      <c r="D69" s="26" t="s">
        <v>7</v>
      </c>
      <c r="E69" s="27">
        <v>150</v>
      </c>
      <c r="F69" s="28"/>
      <c r="G69" s="29"/>
      <c r="H69" s="30">
        <v>0.23</v>
      </c>
      <c r="I69" s="31">
        <f t="shared" si="2"/>
        <v>0</v>
      </c>
      <c r="J69" s="21"/>
      <c r="K69" s="39"/>
    </row>
    <row r="70" spans="2:11" ht="31.2" x14ac:dyDescent="0.3">
      <c r="B70" s="26">
        <v>12</v>
      </c>
      <c r="C70" s="21" t="s">
        <v>70</v>
      </c>
      <c r="D70" s="26" t="s">
        <v>7</v>
      </c>
      <c r="E70" s="27">
        <v>150</v>
      </c>
      <c r="F70" s="28"/>
      <c r="G70" s="29"/>
      <c r="H70" s="30">
        <v>0.23</v>
      </c>
      <c r="I70" s="31">
        <f t="shared" si="2"/>
        <v>0</v>
      </c>
      <c r="J70" s="21"/>
      <c r="K70" s="39"/>
    </row>
    <row r="71" spans="2:11" ht="26.25" customHeight="1" x14ac:dyDescent="0.3">
      <c r="B71" s="26">
        <v>13</v>
      </c>
      <c r="C71" s="21" t="s">
        <v>71</v>
      </c>
      <c r="D71" s="26" t="s">
        <v>7</v>
      </c>
      <c r="E71" s="27">
        <v>150</v>
      </c>
      <c r="F71" s="28"/>
      <c r="G71" s="29"/>
      <c r="H71" s="30">
        <v>0.23</v>
      </c>
      <c r="I71" s="31">
        <f t="shared" si="2"/>
        <v>0</v>
      </c>
      <c r="J71" s="21"/>
      <c r="K71" s="39"/>
    </row>
    <row r="72" spans="2:11" ht="15.6" x14ac:dyDescent="0.3">
      <c r="B72" s="26">
        <v>14</v>
      </c>
      <c r="C72" s="21" t="s">
        <v>21</v>
      </c>
      <c r="D72" s="26" t="s">
        <v>7</v>
      </c>
      <c r="E72" s="27">
        <v>400</v>
      </c>
      <c r="F72" s="28"/>
      <c r="G72" s="29"/>
      <c r="H72" s="30">
        <v>0.23</v>
      </c>
      <c r="I72" s="31">
        <f t="shared" si="2"/>
        <v>0</v>
      </c>
      <c r="J72" s="21"/>
      <c r="K72" s="39"/>
    </row>
    <row r="73" spans="2:11" ht="15.6" x14ac:dyDescent="0.3">
      <c r="B73" s="26">
        <v>15</v>
      </c>
      <c r="C73" s="21" t="s">
        <v>72</v>
      </c>
      <c r="D73" s="26" t="s">
        <v>7</v>
      </c>
      <c r="E73" s="27">
        <v>50</v>
      </c>
      <c r="F73" s="28"/>
      <c r="G73" s="29"/>
      <c r="H73" s="30">
        <v>0.23</v>
      </c>
      <c r="I73" s="31">
        <f t="shared" si="2"/>
        <v>0</v>
      </c>
      <c r="J73" s="21"/>
      <c r="K73" s="39"/>
    </row>
    <row r="74" spans="2:11" ht="15.6" x14ac:dyDescent="0.3">
      <c r="B74" s="26">
        <v>16</v>
      </c>
      <c r="C74" s="21" t="s">
        <v>22</v>
      </c>
      <c r="D74" s="26" t="s">
        <v>7</v>
      </c>
      <c r="E74" s="27">
        <v>5</v>
      </c>
      <c r="F74" s="28"/>
      <c r="G74" s="29"/>
      <c r="H74" s="30">
        <v>0.23</v>
      </c>
      <c r="I74" s="31">
        <f t="shared" si="2"/>
        <v>0</v>
      </c>
      <c r="J74" s="21"/>
      <c r="K74" s="39"/>
    </row>
    <row r="75" spans="2:11" ht="15.6" x14ac:dyDescent="0.3">
      <c r="B75" s="26">
        <v>17</v>
      </c>
      <c r="C75" s="21" t="s">
        <v>73</v>
      </c>
      <c r="D75" s="32" t="s">
        <v>7</v>
      </c>
      <c r="E75" s="27">
        <v>600</v>
      </c>
      <c r="F75" s="28"/>
      <c r="G75" s="29"/>
      <c r="H75" s="30">
        <v>0.23</v>
      </c>
      <c r="I75" s="31">
        <f t="shared" si="2"/>
        <v>0</v>
      </c>
      <c r="J75" s="21"/>
      <c r="K75" s="39"/>
    </row>
    <row r="76" spans="2:11" ht="31.2" x14ac:dyDescent="0.3">
      <c r="B76" s="26">
        <v>18</v>
      </c>
      <c r="C76" s="21" t="s">
        <v>23</v>
      </c>
      <c r="D76" s="26" t="s">
        <v>8</v>
      </c>
      <c r="E76" s="27">
        <v>200</v>
      </c>
      <c r="F76" s="28"/>
      <c r="G76" s="29"/>
      <c r="H76" s="30">
        <v>0.23</v>
      </c>
      <c r="I76" s="31">
        <f t="shared" si="2"/>
        <v>0</v>
      </c>
      <c r="J76" s="21"/>
      <c r="K76" s="39"/>
    </row>
    <row r="77" spans="2:11" ht="31.5" customHeight="1" x14ac:dyDescent="0.3">
      <c r="B77" s="26">
        <v>19</v>
      </c>
      <c r="C77" s="21" t="s">
        <v>24</v>
      </c>
      <c r="D77" s="26" t="s">
        <v>8</v>
      </c>
      <c r="E77" s="27">
        <v>10</v>
      </c>
      <c r="F77" s="28"/>
      <c r="G77" s="29"/>
      <c r="H77" s="30">
        <v>0.23</v>
      </c>
      <c r="I77" s="31">
        <f t="shared" si="2"/>
        <v>0</v>
      </c>
      <c r="J77" s="21"/>
      <c r="K77" s="39"/>
    </row>
    <row r="78" spans="2:11" ht="15.6" x14ac:dyDescent="0.3">
      <c r="B78" s="26">
        <v>20</v>
      </c>
      <c r="C78" s="21" t="s">
        <v>25</v>
      </c>
      <c r="D78" s="26" t="s">
        <v>8</v>
      </c>
      <c r="E78" s="27">
        <v>10</v>
      </c>
      <c r="F78" s="28"/>
      <c r="G78" s="29"/>
      <c r="H78" s="30">
        <v>0.23</v>
      </c>
      <c r="I78" s="31">
        <f t="shared" si="2"/>
        <v>0</v>
      </c>
      <c r="J78" s="21"/>
      <c r="K78" s="39"/>
    </row>
    <row r="79" spans="2:11" ht="31.5" customHeight="1" x14ac:dyDescent="0.3">
      <c r="B79" s="26">
        <v>21</v>
      </c>
      <c r="C79" s="21" t="s">
        <v>74</v>
      </c>
      <c r="D79" s="26" t="s">
        <v>11</v>
      </c>
      <c r="E79" s="27">
        <v>10</v>
      </c>
      <c r="F79" s="28"/>
      <c r="G79" s="29"/>
      <c r="H79" s="30">
        <v>0.23</v>
      </c>
      <c r="I79" s="31">
        <f t="shared" si="2"/>
        <v>0</v>
      </c>
      <c r="J79" s="21"/>
      <c r="K79" s="39"/>
    </row>
    <row r="80" spans="2:11" ht="30" customHeight="1" x14ac:dyDescent="0.3">
      <c r="B80" s="26">
        <v>22</v>
      </c>
      <c r="C80" s="21" t="s">
        <v>75</v>
      </c>
      <c r="D80" s="26" t="s">
        <v>11</v>
      </c>
      <c r="E80" s="27">
        <v>5</v>
      </c>
      <c r="F80" s="28"/>
      <c r="G80" s="29"/>
      <c r="H80" s="30">
        <v>0.23</v>
      </c>
      <c r="I80" s="31">
        <f t="shared" si="2"/>
        <v>0</v>
      </c>
      <c r="J80" s="21"/>
      <c r="K80" s="39"/>
    </row>
    <row r="81" spans="2:11" ht="15.6" x14ac:dyDescent="0.3">
      <c r="B81" s="26">
        <v>23</v>
      </c>
      <c r="C81" s="21" t="s">
        <v>77</v>
      </c>
      <c r="D81" s="26" t="s">
        <v>11</v>
      </c>
      <c r="E81" s="27">
        <v>10</v>
      </c>
      <c r="F81" s="28"/>
      <c r="G81" s="29"/>
      <c r="H81" s="30">
        <v>0.23</v>
      </c>
      <c r="I81" s="31">
        <f t="shared" si="2"/>
        <v>0</v>
      </c>
      <c r="J81" s="21"/>
      <c r="K81" s="39"/>
    </row>
    <row r="82" spans="2:11" ht="23.25" customHeight="1" x14ac:dyDescent="0.3">
      <c r="B82" s="26">
        <v>24</v>
      </c>
      <c r="C82" s="21" t="s">
        <v>76</v>
      </c>
      <c r="D82" s="26" t="s">
        <v>11</v>
      </c>
      <c r="E82" s="27">
        <v>10</v>
      </c>
      <c r="F82" s="28"/>
      <c r="G82" s="29"/>
      <c r="H82" s="30">
        <v>0.23</v>
      </c>
      <c r="I82" s="31">
        <f t="shared" si="2"/>
        <v>0</v>
      </c>
      <c r="J82" s="21"/>
      <c r="K82" s="39"/>
    </row>
    <row r="83" spans="2:11" ht="24" customHeight="1" x14ac:dyDescent="0.3">
      <c r="B83" s="26">
        <v>25</v>
      </c>
      <c r="C83" s="21" t="s">
        <v>78</v>
      </c>
      <c r="D83" s="26" t="s">
        <v>11</v>
      </c>
      <c r="E83" s="27">
        <v>10</v>
      </c>
      <c r="F83" s="28"/>
      <c r="G83" s="29"/>
      <c r="H83" s="30">
        <v>0.23</v>
      </c>
      <c r="I83" s="31">
        <f t="shared" si="2"/>
        <v>0</v>
      </c>
      <c r="J83" s="21"/>
      <c r="K83" s="39"/>
    </row>
    <row r="84" spans="2:11" ht="22.5" customHeight="1" x14ac:dyDescent="0.3">
      <c r="B84" s="26">
        <v>26</v>
      </c>
      <c r="C84" s="21" t="s">
        <v>79</v>
      </c>
      <c r="D84" s="26" t="s">
        <v>7</v>
      </c>
      <c r="E84" s="27">
        <v>10</v>
      </c>
      <c r="F84" s="28"/>
      <c r="G84" s="29"/>
      <c r="H84" s="30">
        <v>0.23</v>
      </c>
      <c r="I84" s="31">
        <f t="shared" si="2"/>
        <v>0</v>
      </c>
      <c r="J84" s="21"/>
      <c r="K84" s="39"/>
    </row>
    <row r="85" spans="2:11" ht="21" customHeight="1" x14ac:dyDescent="0.3">
      <c r="B85" s="60" t="s">
        <v>9</v>
      </c>
      <c r="C85" s="60"/>
      <c r="D85" s="61"/>
      <c r="E85" s="61"/>
      <c r="F85" s="61"/>
      <c r="G85" s="11">
        <f>SUM(G59:G84)</f>
        <v>0</v>
      </c>
      <c r="H85" s="25" t="s">
        <v>10</v>
      </c>
      <c r="I85" s="11">
        <f>SUM(I59:I84)</f>
        <v>0</v>
      </c>
      <c r="J85" s="3" t="s">
        <v>33</v>
      </c>
      <c r="K85" s="43" t="s">
        <v>33</v>
      </c>
    </row>
  </sheetData>
  <mergeCells count="15">
    <mergeCell ref="B85:F85"/>
    <mergeCell ref="B19:F19"/>
    <mergeCell ref="B52:F52"/>
    <mergeCell ref="A54:L54"/>
    <mergeCell ref="J55:L55"/>
    <mergeCell ref="A56:K56"/>
    <mergeCell ref="B58:K58"/>
    <mergeCell ref="I2:L2"/>
    <mergeCell ref="A1:L1"/>
    <mergeCell ref="A21:K21"/>
    <mergeCell ref="I22:K22"/>
    <mergeCell ref="B25:K25"/>
    <mergeCell ref="B23:K23"/>
    <mergeCell ref="B3:K3"/>
    <mergeCell ref="B5:E5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  <rowBreaks count="2" manualBreakCount="2">
    <brk id="20" max="12" man="1"/>
    <brk id="53" max="1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464A0FDE-5E68-47CC-84F3-588601C0B231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2025-03-28T12:43:19Z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1275455c-cead-41fb-8b69-d4ca24f2e59c</vt:lpwstr>
  </property>
  <property fmtid="{D5CDD505-2E9C-101B-9397-08002B2CF9AE}" pid="3" name="bjSaver">
    <vt:lpwstr>7dAzUSzuJohBsaBbreiGIUTot9o8sLb7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ClsUserRVM">
    <vt:lpwstr>[]</vt:lpwstr>
  </property>
  <property fmtid="{D5CDD505-2E9C-101B-9397-08002B2CF9AE}" pid="6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7" name="bjDocumentLabelXML-0">
    <vt:lpwstr>ames.com/2008/01/sie/internal/label"&gt;&lt;element uid="d7220eed-17a6-431d-810c-83a0ddfed893" value="" /&gt;&lt;/sisl&gt;</vt:lpwstr>
  </property>
  <property fmtid="{D5CDD505-2E9C-101B-9397-08002B2CF9AE}" pid="8" name="s5636:Creator type=organization">
    <vt:lpwstr>MILNET-Z</vt:lpwstr>
  </property>
  <property fmtid="{D5CDD505-2E9C-101B-9397-08002B2CF9AE}" pid="9" name="bjPortionMark">
    <vt:lpwstr>[JAW]</vt:lpwstr>
  </property>
  <property fmtid="{D5CDD505-2E9C-101B-9397-08002B2CF9AE}" pid="10" name="s5636:Creator type=IP">
    <vt:lpwstr>10.80.174.83</vt:lpwstr>
  </property>
</Properties>
</file>