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zymanek\Desktop\Platforma zakupowa-umowy zakupowe\Stomatologia\PYTANIA 2\"/>
    </mc:Choice>
  </mc:AlternateContent>
  <xr:revisionPtr revIDLastSave="0" documentId="13_ncr:1_{E25E2431-9246-4C42-961A-BB6E3700F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1" r:id="rId1"/>
  </sheets>
  <definedNames>
    <definedName name="_xlnm.Print_Area" localSheetId="0">Arkusz!$A$1:$P$111</definedName>
  </definedNames>
  <calcPr calcId="191029"/>
</workbook>
</file>

<file path=xl/calcChain.xml><?xml version="1.0" encoding="utf-8"?>
<calcChain xmlns="http://schemas.openxmlformats.org/spreadsheetml/2006/main">
  <c r="L96" i="1" l="1"/>
  <c r="F96" i="1"/>
  <c r="M95" i="1"/>
  <c r="N95" i="1" s="1"/>
  <c r="J95" i="1"/>
  <c r="M94" i="1"/>
  <c r="N94" i="1" s="1"/>
  <c r="J94" i="1"/>
  <c r="M93" i="1"/>
  <c r="N93" i="1" s="1"/>
  <c r="J93" i="1"/>
  <c r="M92" i="1"/>
  <c r="N92" i="1" s="1"/>
  <c r="J92" i="1"/>
  <c r="M91" i="1"/>
  <c r="N91" i="1" s="1"/>
  <c r="J91" i="1"/>
  <c r="M90" i="1"/>
  <c r="N90" i="1" s="1"/>
  <c r="J90" i="1"/>
  <c r="M89" i="1"/>
  <c r="N89" i="1" s="1"/>
  <c r="J89" i="1"/>
  <c r="M88" i="1"/>
  <c r="N88" i="1" s="1"/>
  <c r="J88" i="1"/>
  <c r="M87" i="1"/>
  <c r="N87" i="1" s="1"/>
  <c r="J87" i="1"/>
  <c r="M85" i="1"/>
  <c r="N85" i="1" s="1"/>
  <c r="J85" i="1"/>
  <c r="M84" i="1"/>
  <c r="N84" i="1" s="1"/>
  <c r="J84" i="1"/>
  <c r="M83" i="1"/>
  <c r="N83" i="1" s="1"/>
  <c r="J83" i="1"/>
  <c r="M81" i="1"/>
  <c r="N81" i="1" s="1"/>
  <c r="J81" i="1"/>
  <c r="M80" i="1"/>
  <c r="N80" i="1" s="1"/>
  <c r="J80" i="1"/>
  <c r="M79" i="1"/>
  <c r="N79" i="1" s="1"/>
  <c r="J79" i="1"/>
  <c r="M78" i="1"/>
  <c r="N78" i="1" s="1"/>
  <c r="J78" i="1"/>
  <c r="M77" i="1"/>
  <c r="N77" i="1" s="1"/>
  <c r="J77" i="1"/>
  <c r="M76" i="1"/>
  <c r="N76" i="1" s="1"/>
  <c r="J76" i="1"/>
  <c r="M75" i="1"/>
  <c r="N75" i="1" s="1"/>
  <c r="J75" i="1"/>
  <c r="M74" i="1"/>
  <c r="N74" i="1" s="1"/>
  <c r="J74" i="1"/>
  <c r="M73" i="1"/>
  <c r="N73" i="1" s="1"/>
  <c r="J73" i="1"/>
  <c r="M72" i="1"/>
  <c r="N72" i="1" s="1"/>
  <c r="J72" i="1"/>
  <c r="M71" i="1"/>
  <c r="N71" i="1" s="1"/>
  <c r="J71" i="1"/>
  <c r="M70" i="1"/>
  <c r="N70" i="1" s="1"/>
  <c r="J70" i="1"/>
  <c r="M69" i="1"/>
  <c r="N69" i="1" s="1"/>
  <c r="J69" i="1"/>
  <c r="M68" i="1"/>
  <c r="N68" i="1" s="1"/>
  <c r="J68" i="1"/>
  <c r="M67" i="1"/>
  <c r="N67" i="1" s="1"/>
  <c r="J67" i="1"/>
  <c r="M66" i="1"/>
  <c r="N66" i="1" s="1"/>
  <c r="J66" i="1"/>
  <c r="M65" i="1"/>
  <c r="N65" i="1" s="1"/>
  <c r="J65" i="1"/>
  <c r="M64" i="1"/>
  <c r="N64" i="1" s="1"/>
  <c r="J64" i="1"/>
  <c r="M63" i="1"/>
  <c r="N63" i="1" s="1"/>
  <c r="J63" i="1"/>
  <c r="M62" i="1"/>
  <c r="N62" i="1" s="1"/>
  <c r="J62" i="1"/>
  <c r="M61" i="1"/>
  <c r="N61" i="1" s="1"/>
  <c r="J61" i="1"/>
  <c r="M60" i="1"/>
  <c r="N60" i="1" s="1"/>
  <c r="J60" i="1"/>
  <c r="M59" i="1"/>
  <c r="N59" i="1" s="1"/>
  <c r="J59" i="1"/>
  <c r="M58" i="1"/>
  <c r="N58" i="1" s="1"/>
  <c r="J58" i="1"/>
  <c r="M57" i="1"/>
  <c r="N57" i="1" s="1"/>
  <c r="J57" i="1"/>
  <c r="M56" i="1"/>
  <c r="N56" i="1" s="1"/>
  <c r="J56" i="1"/>
  <c r="M55" i="1"/>
  <c r="N55" i="1" s="1"/>
  <c r="J55" i="1"/>
  <c r="M54" i="1"/>
  <c r="N54" i="1" s="1"/>
  <c r="J54" i="1"/>
  <c r="M52" i="1"/>
  <c r="N52" i="1" s="1"/>
  <c r="J52" i="1"/>
  <c r="M51" i="1"/>
  <c r="N51" i="1" s="1"/>
  <c r="J51" i="1"/>
  <c r="M50" i="1"/>
  <c r="N50" i="1" s="1"/>
  <c r="J50" i="1"/>
  <c r="M49" i="1"/>
  <c r="N49" i="1" s="1"/>
  <c r="J49" i="1"/>
  <c r="M48" i="1"/>
  <c r="N48" i="1" s="1"/>
  <c r="J48" i="1"/>
  <c r="M47" i="1"/>
  <c r="N47" i="1" s="1"/>
  <c r="J47" i="1"/>
  <c r="N46" i="1"/>
  <c r="M46" i="1"/>
  <c r="J46" i="1"/>
  <c r="M45" i="1"/>
  <c r="N45" i="1" s="1"/>
  <c r="J45" i="1"/>
  <c r="M44" i="1"/>
  <c r="N44" i="1" s="1"/>
  <c r="J44" i="1"/>
  <c r="M43" i="1"/>
  <c r="N43" i="1" s="1"/>
  <c r="J43" i="1"/>
  <c r="M42" i="1"/>
  <c r="N42" i="1" s="1"/>
  <c r="J42" i="1"/>
  <c r="M41" i="1"/>
  <c r="N41" i="1" s="1"/>
  <c r="J41" i="1"/>
  <c r="M40" i="1"/>
  <c r="N40" i="1" s="1"/>
  <c r="J40" i="1"/>
  <c r="M39" i="1"/>
  <c r="N39" i="1" s="1"/>
  <c r="J39" i="1"/>
  <c r="M38" i="1"/>
  <c r="N38" i="1" s="1"/>
  <c r="J38" i="1"/>
  <c r="M37" i="1"/>
  <c r="N37" i="1" s="1"/>
  <c r="J37" i="1"/>
  <c r="M36" i="1"/>
  <c r="N36" i="1" s="1"/>
  <c r="J36" i="1"/>
  <c r="M35" i="1"/>
  <c r="N35" i="1" s="1"/>
  <c r="J35" i="1"/>
  <c r="M34" i="1"/>
  <c r="N34" i="1" s="1"/>
  <c r="J34" i="1"/>
  <c r="M33" i="1"/>
  <c r="N33" i="1" s="1"/>
  <c r="J33" i="1"/>
  <c r="M32" i="1"/>
  <c r="N32" i="1" s="1"/>
  <c r="J32" i="1"/>
  <c r="M31" i="1"/>
  <c r="N31" i="1" s="1"/>
  <c r="J31" i="1"/>
  <c r="M30" i="1"/>
  <c r="N30" i="1" s="1"/>
  <c r="J30" i="1"/>
  <c r="M29" i="1"/>
  <c r="N29" i="1" s="1"/>
  <c r="J29" i="1"/>
  <c r="M28" i="1"/>
  <c r="N28" i="1" s="1"/>
  <c r="J28" i="1"/>
  <c r="M27" i="1"/>
  <c r="N27" i="1" s="1"/>
  <c r="J27" i="1"/>
  <c r="M26" i="1"/>
  <c r="N26" i="1" s="1"/>
  <c r="J26" i="1"/>
  <c r="M25" i="1"/>
  <c r="N25" i="1" s="1"/>
  <c r="J25" i="1"/>
  <c r="M24" i="1"/>
  <c r="N24" i="1" s="1"/>
  <c r="J24" i="1"/>
  <c r="M23" i="1"/>
  <c r="N23" i="1" s="1"/>
  <c r="J23" i="1"/>
  <c r="M22" i="1"/>
  <c r="N22" i="1" s="1"/>
  <c r="J22" i="1"/>
  <c r="M21" i="1"/>
  <c r="N21" i="1" s="1"/>
  <c r="N96" i="1" s="1"/>
  <c r="J21" i="1"/>
  <c r="J96" i="1" s="1"/>
  <c r="M20" i="1"/>
  <c r="N20" i="1" s="1"/>
  <c r="J20" i="1"/>
  <c r="M19" i="1"/>
  <c r="N19" i="1" s="1"/>
  <c r="J19" i="1"/>
  <c r="M18" i="1"/>
  <c r="N18" i="1" s="1"/>
  <c r="J18" i="1"/>
  <c r="M17" i="1"/>
  <c r="N17" i="1" s="1"/>
  <c r="J17" i="1"/>
  <c r="M16" i="1"/>
  <c r="N16" i="1" s="1"/>
  <c r="J16" i="1"/>
  <c r="M11" i="1" l="1"/>
  <c r="N11" i="1" s="1"/>
  <c r="J11" i="1"/>
  <c r="M10" i="1"/>
  <c r="N10" i="1" s="1"/>
  <c r="J10" i="1"/>
  <c r="M9" i="1"/>
  <c r="N9" i="1" s="1"/>
  <c r="J9" i="1"/>
  <c r="M15" i="1" l="1"/>
  <c r="N15" i="1" s="1"/>
  <c r="M14" i="1"/>
  <c r="N14" i="1" s="1"/>
  <c r="M13" i="1"/>
  <c r="N13" i="1" s="1"/>
  <c r="M12" i="1"/>
  <c r="N12" i="1" s="1"/>
  <c r="J15" i="1"/>
  <c r="J14" i="1"/>
  <c r="J13" i="1"/>
  <c r="J12" i="1"/>
</calcChain>
</file>

<file path=xl/sharedStrings.xml><?xml version="1.0" encoding="utf-8"?>
<sst xmlns="http://schemas.openxmlformats.org/spreadsheetml/2006/main" count="219" uniqueCount="126">
  <si>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</si>
  <si>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</si>
  <si>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</si>
  <si>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</si>
  <si>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</si>
  <si>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</si>
  <si>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</si>
  <si>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</si>
  <si>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</si>
  <si>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</si>
  <si>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</si>
  <si>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</si>
  <si>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</si>
  <si>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</si>
  <si>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</si>
  <si>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</si>
  <si>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</si>
  <si>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</si>
  <si>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</si>
  <si>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</si>
  <si>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Załącznik nr 1</t>
  </si>
  <si>
    <t>wartość brutto (ilość*cena jedn.brutto) w zł.</t>
  </si>
  <si>
    <t>WYKONAWCA</t>
  </si>
  <si>
    <t>Akceptuję</t>
  </si>
  <si>
    <t>WYMAGANIA ZAMAWIAJĄCEGO</t>
  </si>
  <si>
    <t>planowana ilość na 14 m-cy</t>
  </si>
  <si>
    <t>zestaw</t>
  </si>
  <si>
    <t>Materiały stomatologiczne</t>
  </si>
  <si>
    <t>CPV: 33141800-8 wyroby stomatologiczne</t>
  </si>
  <si>
    <t>a)</t>
  </si>
  <si>
    <t>b)</t>
  </si>
  <si>
    <t>c)</t>
  </si>
  <si>
    <t>d)</t>
  </si>
  <si>
    <t>Fleczer gotowy COLTOSOL F 38g</t>
  </si>
  <si>
    <t>szt</t>
  </si>
  <si>
    <t>Cement karboksylowy typu Adhesor 80g+40g</t>
  </si>
  <si>
    <t>Endomethazone N (do endodoncji) 14 g</t>
  </si>
  <si>
    <t>Eugenol płyn 10 g</t>
  </si>
  <si>
    <t xml:space="preserve">Riva LC A2 15g proszek+7,2 ml płyn  - wypełnienie szkło-jonomerowe światłoutwardzalne
</t>
  </si>
  <si>
    <t>Herculite (różne kolory, 1 strzykawka - 5 g)</t>
  </si>
  <si>
    <t>Ionosit op.- 3x0,3g</t>
  </si>
  <si>
    <t>op</t>
  </si>
  <si>
    <t>Wypełnienie Kromoglass 2  20g</t>
  </si>
  <si>
    <t>Formówki celuloidowe typu Białystok, op. a’208 szt.,służące  do odbudowy kształtu korony zębów, asortyment  1-6</t>
  </si>
  <si>
    <t>Thymodentin  100g proszek</t>
  </si>
  <si>
    <t>Life - podkład zestaw (katalizator 12g + podkład 12g)</t>
  </si>
  <si>
    <t>Podkład ULTRA BLEND 1op - 1,2 ml x 4</t>
  </si>
  <si>
    <t>Kalka artykulacyjna  typu HANEL 80µ (prostokątna), 144 listki</t>
  </si>
  <si>
    <t>Folie wymienne antyseptyczne do przyłbic 1 op - 5 szt., grubośc 125 mikronów</t>
  </si>
  <si>
    <t>kpl</t>
  </si>
  <si>
    <t>Sączki papierowe o rozszerzeniu .02, nr: 15x10, 20x10, 25x10, 30x10, 35x10,        op-200 szt</t>
  </si>
  <si>
    <t>Szczoteczka do czyszczenia wierteł metalowa</t>
  </si>
  <si>
    <t>Szczoteczki na kątnice białe nylonowe, op.- 50 szt.</t>
  </si>
  <si>
    <t>Nić retrakcyjna Sil-trax AS   nr 7, 8, 9;  op - 183cm</t>
  </si>
  <si>
    <t>Końcówki do soflexu czerwone duże 1/2 x 50 szt. 8692 C</t>
  </si>
  <si>
    <t>Końcówki do soflexu czerwone małe 3/8 x 50 szt. 8693 C</t>
  </si>
  <si>
    <t>Trzymadełko do soflexu</t>
  </si>
  <si>
    <t>Lentulo na kątnice ze sprężynką bezp. nr 25, op.- 4 szt. (złote)</t>
  </si>
  <si>
    <t>Lentulo na kątnice ze sprężynką bezp. nr 30, op. - 4 szt.</t>
  </si>
  <si>
    <t>Igły do karpuli typu THERUMO 0,3 x 21 mm, op. - 100 szt.</t>
  </si>
  <si>
    <t>Igły do karpuli typu THERUMO 0,4 x 35 mm, op.- 100 szt.</t>
  </si>
  <si>
    <t>Olej typu W&amp;H olej serwisowy 400ml</t>
  </si>
  <si>
    <t xml:space="preserve">Nici chirurgiczne 40 dł igły  (3/8 koła) 19 mm niewchłanialne, żyłka, op.- 10szt. </t>
  </si>
  <si>
    <t>Gutta percha kalibrowana 15, op.-120 szt., 0,2</t>
  </si>
  <si>
    <t>Gutta percha kalibrowana 20, op.-120 szt., 0,2</t>
  </si>
  <si>
    <t>Gutta percha kalibrowana 25, op.-120 szt., 0,2</t>
  </si>
  <si>
    <t>Gutta percha kalibrowana 30, op.-120 szt., 0,2</t>
  </si>
  <si>
    <t>Gutta percha kalibrowana rozm. 02, nr 35,  op - 120szt.</t>
  </si>
  <si>
    <t>Paski ścierne (szer. 8 mm, dł. 15mb, gr. 90µ), rolka 15mb</t>
  </si>
  <si>
    <t>rolka</t>
  </si>
  <si>
    <t>Lusterka stomatologiczne ze stali nierdzewnej, średnica 20-24 mm płaskie, op. - 12 szt.</t>
  </si>
  <si>
    <t>Płytki Pertiego Ø 7 , komplet: podstawka i wieczko</t>
  </si>
  <si>
    <t>Płytki Pertiego Ø 5 , komplet: podstawka i wieczko</t>
  </si>
  <si>
    <t>Płytka szklana do zarabiania materiałów 7x14 cm., op.- 2 szt.</t>
  </si>
  <si>
    <t>Pilniki typu Kerra, 25mm, op. - 6 szt., asortyment 15-40</t>
  </si>
  <si>
    <t>Pilniki Niti TWO 02 15-40 25mm;    op - 6szt</t>
  </si>
  <si>
    <t>Pilniki FlexMaster (roz. 02,04,06), op. - 6szt.</t>
  </si>
  <si>
    <t xml:space="preserve">Poszerzacze typu Hedstroma op. - 6 szt. </t>
  </si>
  <si>
    <t>Miazgociągi z uchwytem plast. op.=10 szt.</t>
  </si>
  <si>
    <t>Gumki do polerowania wypełnień: "szare", op.= 6 szt.; rodzaje:</t>
  </si>
  <si>
    <t>kielichy szerokie op - 6szt</t>
  </si>
  <si>
    <t>kielichy wąskie op - 6szt</t>
  </si>
  <si>
    <t>płomyki uniwersalne op - 6szt</t>
  </si>
  <si>
    <t>Dryle penetracyjne maszynowe typu Largo, op.-  6 szt.</t>
  </si>
  <si>
    <t>Paski do formówek tłoczone, podkówka, różne rozmiary  (21, 22, 23, 24, 28, 29), op. - 30szt.</t>
  </si>
  <si>
    <t>Paski do formówki twarde, rolka10x1mb</t>
  </si>
  <si>
    <t>Taśma poliestrowa gładka 0,075/ 8mm/ 15m</t>
  </si>
  <si>
    <t>Nożyczki chirurgiczne proste, ostro-tępe 14,5cm</t>
  </si>
  <si>
    <t>para</t>
  </si>
  <si>
    <t>Kliny miekkie anger zółte bardzo wąskie 1084 op - 100 szt.</t>
  </si>
  <si>
    <t>Ćwieki okołomiazgowe  0,6mm, komplet -1 wiertło +12 ćwieków</t>
  </si>
  <si>
    <t>Aplikator Mikro op.-100 szt.</t>
  </si>
  <si>
    <t>Pędzelki do bondingu standardowe, op. - 100szt.</t>
  </si>
  <si>
    <t>Pilniki typu NI-TI ręczny K/H (15,20,25,30,35,40), op. - 6szt.</t>
  </si>
  <si>
    <t>Sitka metalowe do ślinociągu</t>
  </si>
  <si>
    <t>Karpule do iniekcji, typ 3 koła z aspiracją 1,8ml</t>
  </si>
  <si>
    <t>Formówki metalowe typu Mifam</t>
  </si>
  <si>
    <t>Zestawy jednorazowe stomatologiczne, zestaw=lusterko, zgłębnik, pęseta</t>
  </si>
  <si>
    <t>Pur-Zellin  op.- 2 x 500szt., 4 cm x  5 cm "gruby"</t>
  </si>
  <si>
    <t>Arkona flow strzykawka 2g A3</t>
  </si>
  <si>
    <t>Arkon Flow Color 1g</t>
  </si>
  <si>
    <t>Taśma celulidowa gładka 0,05/ 8mm/ 15m</t>
  </si>
  <si>
    <t>Bloczki do zarabiania mas 6 x 7,5 cm, op - 100 listków</t>
  </si>
  <si>
    <t>Bloczki do zarabiania mas 125x 180mm, op - 25 listków</t>
  </si>
  <si>
    <t>Igły do płukania kanałów ENDO-TOP op. - 100 szt.</t>
  </si>
  <si>
    <t>Etykieta ze wskaźnikiem parowym kl. I,   rolka - 500 szt.</t>
  </si>
  <si>
    <t>Linijka endodontyczna ENDOSIZER</t>
  </si>
  <si>
    <t>Kulki z waty ROEKO, 4,0 mm, pojemnik 4g</t>
  </si>
  <si>
    <t>Kulki z waty ROEKO 4,8 mm, pojemnik 4g</t>
  </si>
  <si>
    <t>Wiertła stomatologiczne na turbinę:</t>
  </si>
  <si>
    <t>diamentowy szczelinowiec nr 16, 20, 21</t>
  </si>
  <si>
    <t>diamentowy płomyk "gruszka" różne rozmiary</t>
  </si>
  <si>
    <t>diamentowa kulka nr 16, 21, 23</t>
  </si>
  <si>
    <t>Wiertła stomatologiczne na kątnicę (mikrosilnik):</t>
  </si>
  <si>
    <t>diamentowa kulka nr 21, 23</t>
  </si>
  <si>
    <t>diamentowy szczelinowiec</t>
  </si>
  <si>
    <t>diamentowy płomyk</t>
  </si>
  <si>
    <t>wiertła z węglików spiekanych "różyczka" nr 14, 16, 18, 21, 23</t>
  </si>
  <si>
    <t>IperBond 5ml</t>
  </si>
  <si>
    <t>Trzymadełka do pędzelków</t>
  </si>
  <si>
    <t>Zabawki dla dzieci zwierzątka op. - 100 szt</t>
  </si>
  <si>
    <t>Zabawki dla dzieci: pierścionki z możliwośćią regulowania szerokości op - 100 szt.</t>
  </si>
  <si>
    <t>Część 2</t>
  </si>
  <si>
    <r>
      <t>Przyłbica ochronna stomatologiczna typu Comfort, komplet = ramka +</t>
    </r>
    <r>
      <rPr>
        <strike/>
        <sz val="10"/>
        <rFont val="Arial"/>
        <family val="2"/>
        <charset val="238"/>
      </rPr>
      <t xml:space="preserve"> </t>
    </r>
    <r>
      <rPr>
        <strike/>
        <sz val="10"/>
        <color rgb="FFFF0000"/>
        <rFont val="Arial"/>
        <family val="2"/>
        <charset val="238"/>
      </rPr>
      <t>5 folii wymiennych</t>
    </r>
    <r>
      <rPr>
        <sz val="10"/>
        <color rgb="FFFF0000"/>
        <rFont val="Arial"/>
        <family val="2"/>
        <charset val="238"/>
      </rPr>
      <t xml:space="preserve"> 10 folii wymiennych</t>
    </r>
  </si>
  <si>
    <r>
      <t xml:space="preserve">Wkłady chłodzące Easy Ice </t>
    </r>
    <r>
      <rPr>
        <sz val="10"/>
        <color rgb="FFFF0000"/>
        <rFont val="Arial"/>
        <family val="2"/>
        <charset val="238"/>
      </rPr>
      <t>op - 24 szt.</t>
    </r>
  </si>
  <si>
    <r>
      <t>Wytrawiacz typu ARKONA</t>
    </r>
    <r>
      <rPr>
        <strike/>
        <sz val="10"/>
        <color rgb="FFFF0000"/>
        <rFont val="Arial"/>
        <family val="2"/>
        <charset val="238"/>
      </rPr>
      <t xml:space="preserve"> 6,5 g </t>
    </r>
    <r>
      <rPr>
        <sz val="10"/>
        <color rgb="FFFF0000"/>
        <rFont val="Arial"/>
        <family val="2"/>
        <charset val="238"/>
      </rPr>
      <t>2,6g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</si>
</sst>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.00&quot; zł&quot;_-;\-* #,##0.00&quot; zł&quot;_-;_-* \-??&quot; zł&quot;_-;_-@_-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1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2" fontId="0" fillId="0" borderId="5" xfId="0" applyNumberFormat="1" applyBorder="1"/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2" fontId="0" fillId="0" borderId="6" xfId="0" applyNumberFormat="1" applyBorder="1"/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109"/>
  <sheetViews>
    <sheetView tabSelected="1" zoomScale="121" zoomScaleNormal="121" workbookViewId="0">
      <selection activeCell="A5" sqref="A5"/>
    </sheetView>
  </sheetViews>
  <sheetFormatPr defaultRowHeight="11.25" x14ac:dyDescent="0.2"/>
  <cols>
    <col min="1" max="1" width="4.7109375" style="1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8"/>
      <c r="D1" s="3"/>
      <c r="E1" s="7"/>
      <c r="G1" s="2"/>
      <c r="H1" s="2"/>
      <c r="I1" s="2"/>
      <c r="J1" s="2"/>
      <c r="K1" s="2"/>
      <c r="O1" s="6"/>
      <c r="P1" s="6"/>
    </row>
    <row r="2" spans="1:260" ht="21" customHeight="1" x14ac:dyDescent="0.25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60" ht="15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260" ht="15" x14ac:dyDescent="0.25">
      <c r="B4"/>
      <c r="D4" s="3"/>
      <c r="G4" s="2"/>
      <c r="H4" s="2"/>
      <c r="I4" s="2"/>
      <c r="J4" s="2"/>
      <c r="K4" s="2"/>
      <c r="L4" s="5"/>
      <c r="M4" s="5"/>
      <c r="N4" s="5"/>
      <c r="O4" s="4"/>
      <c r="P4" s="18" t="s">
        <v>20</v>
      </c>
      <c r="Q4" s="4"/>
      <c r="R4" s="4"/>
      <c r="S4" s="4"/>
      <c r="T4" s="4"/>
      <c r="U4" s="4"/>
      <c r="V4" s="4"/>
    </row>
    <row r="5" spans="1:260" ht="15.75" x14ac:dyDescent="0.25">
      <c r="B5" s="28" t="s">
        <v>27</v>
      </c>
      <c r="D5" s="3"/>
      <c r="G5" s="2"/>
      <c r="H5" s="2"/>
      <c r="I5" s="2"/>
      <c r="J5" s="2"/>
      <c r="K5" s="2"/>
      <c r="P5" t="s">
        <v>122</v>
      </c>
    </row>
    <row r="6" spans="1:260" ht="12.75" x14ac:dyDescent="0.2">
      <c r="B6" s="29" t="s">
        <v>28</v>
      </c>
      <c r="D6" s="3"/>
      <c r="G6" s="2"/>
      <c r="H6" s="2"/>
      <c r="I6" s="2"/>
      <c r="J6" s="2"/>
      <c r="K6" s="2"/>
    </row>
    <row r="7" spans="1:260" ht="12.75" x14ac:dyDescent="0.2">
      <c r="A7" s="9">
        <v>1</v>
      </c>
      <c r="B7" s="10">
        <v>2</v>
      </c>
      <c r="C7" s="11">
        <v>3</v>
      </c>
      <c r="D7" s="10">
        <v>4</v>
      </c>
      <c r="E7" s="10">
        <v>5</v>
      </c>
      <c r="F7" s="11">
        <v>6</v>
      </c>
      <c r="G7" s="11">
        <v>7</v>
      </c>
      <c r="H7" s="11">
        <v>8</v>
      </c>
      <c r="I7" s="11">
        <v>5</v>
      </c>
      <c r="J7" s="11">
        <v>6</v>
      </c>
      <c r="K7" s="11">
        <v>7</v>
      </c>
      <c r="L7" s="11">
        <v>10</v>
      </c>
      <c r="M7" s="11">
        <v>8</v>
      </c>
      <c r="N7" s="11">
        <v>9</v>
      </c>
      <c r="O7" s="11">
        <v>10</v>
      </c>
      <c r="P7" s="11">
        <v>11</v>
      </c>
      <c r="IY7"/>
      <c r="IZ7"/>
    </row>
    <row r="8" spans="1:260" ht="45" x14ac:dyDescent="0.2">
      <c r="A8" s="12" t="s">
        <v>11</v>
      </c>
      <c r="B8" s="13" t="s">
        <v>10</v>
      </c>
      <c r="C8" s="13" t="s">
        <v>9</v>
      </c>
      <c r="D8" s="14" t="s">
        <v>25</v>
      </c>
      <c r="E8" s="14" t="s">
        <v>8</v>
      </c>
      <c r="F8" s="14" t="s">
        <v>7</v>
      </c>
      <c r="G8" s="14" t="s">
        <v>6</v>
      </c>
      <c r="H8" s="14" t="s">
        <v>5</v>
      </c>
      <c r="I8" s="14" t="s">
        <v>15</v>
      </c>
      <c r="J8" s="14" t="s">
        <v>14</v>
      </c>
      <c r="K8" s="14" t="s">
        <v>6</v>
      </c>
      <c r="L8" s="14" t="s">
        <v>4</v>
      </c>
      <c r="M8" s="14" t="s">
        <v>16</v>
      </c>
      <c r="N8" s="14" t="s">
        <v>21</v>
      </c>
      <c r="O8" s="14" t="s">
        <v>3</v>
      </c>
      <c r="P8" s="14" t="s">
        <v>2</v>
      </c>
      <c r="IY8"/>
      <c r="IZ8"/>
    </row>
    <row r="9" spans="1:260" ht="32.1" customHeight="1" x14ac:dyDescent="0.2">
      <c r="A9" s="36">
        <v>1</v>
      </c>
      <c r="B9" s="42" t="s">
        <v>33</v>
      </c>
      <c r="C9" s="39" t="s">
        <v>34</v>
      </c>
      <c r="D9" s="39">
        <v>12</v>
      </c>
      <c r="E9" s="15"/>
      <c r="F9" s="15"/>
      <c r="G9" s="16"/>
      <c r="H9" s="15"/>
      <c r="I9" s="15"/>
      <c r="J9" s="15">
        <f t="shared" ref="J9:J11" si="0">D9*I9</f>
        <v>0</v>
      </c>
      <c r="K9" s="15"/>
      <c r="L9" s="15"/>
      <c r="M9" s="15">
        <f t="shared" ref="M9:M11" si="1">I9+(I9*K9%)</f>
        <v>0</v>
      </c>
      <c r="N9" s="15">
        <f t="shared" ref="N9:N11" si="2">D9*M9</f>
        <v>0</v>
      </c>
      <c r="O9" s="17"/>
      <c r="P9" s="17"/>
      <c r="IY9"/>
      <c r="IZ9"/>
    </row>
    <row r="10" spans="1:260" ht="32.1" customHeight="1" x14ac:dyDescent="0.2">
      <c r="A10" s="36">
        <v>2</v>
      </c>
      <c r="B10" s="42" t="s">
        <v>35</v>
      </c>
      <c r="C10" s="39" t="s">
        <v>26</v>
      </c>
      <c r="D10" s="39">
        <v>3</v>
      </c>
      <c r="E10" s="15"/>
      <c r="F10" s="15"/>
      <c r="G10" s="16"/>
      <c r="H10" s="15"/>
      <c r="I10" s="15"/>
      <c r="J10" s="15">
        <f t="shared" si="0"/>
        <v>0</v>
      </c>
      <c r="K10" s="15"/>
      <c r="L10" s="15"/>
      <c r="M10" s="15">
        <f t="shared" si="1"/>
        <v>0</v>
      </c>
      <c r="N10" s="15">
        <f t="shared" si="2"/>
        <v>0</v>
      </c>
      <c r="O10" s="17"/>
      <c r="P10" s="17"/>
    </row>
    <row r="11" spans="1:260" ht="32.1" customHeight="1" x14ac:dyDescent="0.2">
      <c r="A11" s="37">
        <v>3</v>
      </c>
      <c r="B11" s="42" t="s">
        <v>36</v>
      </c>
      <c r="C11" s="39" t="s">
        <v>34</v>
      </c>
      <c r="D11" s="40">
        <v>10</v>
      </c>
      <c r="E11" s="15"/>
      <c r="F11" s="15"/>
      <c r="G11" s="16"/>
      <c r="H11" s="15"/>
      <c r="I11" s="15"/>
      <c r="J11" s="15">
        <f t="shared" si="0"/>
        <v>0</v>
      </c>
      <c r="K11" s="15"/>
      <c r="L11" s="15"/>
      <c r="M11" s="15">
        <f t="shared" si="1"/>
        <v>0</v>
      </c>
      <c r="N11" s="15">
        <f t="shared" si="2"/>
        <v>0</v>
      </c>
      <c r="O11" s="17"/>
      <c r="P11" s="17"/>
      <c r="IY11"/>
      <c r="IZ11"/>
    </row>
    <row r="12" spans="1:260" ht="32.1" customHeight="1" x14ac:dyDescent="0.2">
      <c r="A12" s="36">
        <v>4</v>
      </c>
      <c r="B12" s="42" t="s">
        <v>37</v>
      </c>
      <c r="C12" s="39" t="s">
        <v>34</v>
      </c>
      <c r="D12" s="39">
        <v>10</v>
      </c>
      <c r="E12" s="15"/>
      <c r="F12" s="15"/>
      <c r="G12" s="16"/>
      <c r="H12" s="15"/>
      <c r="I12" s="15"/>
      <c r="J12" s="15">
        <f t="shared" ref="J12:J15" si="3">D12*I12</f>
        <v>0</v>
      </c>
      <c r="K12" s="15"/>
      <c r="L12" s="15"/>
      <c r="M12" s="15">
        <f t="shared" ref="M12:M15" si="4">I12+(I12*K12%)</f>
        <v>0</v>
      </c>
      <c r="N12" s="15">
        <f t="shared" ref="N12:N15" si="5">D12*M12</f>
        <v>0</v>
      </c>
      <c r="O12" s="17"/>
      <c r="P12" s="17"/>
      <c r="IY12"/>
      <c r="IZ12"/>
    </row>
    <row r="13" spans="1:260" ht="32.1" customHeight="1" x14ac:dyDescent="0.2">
      <c r="A13" s="38">
        <v>5</v>
      </c>
      <c r="B13" s="43" t="s">
        <v>38</v>
      </c>
      <c r="C13" s="39" t="s">
        <v>26</v>
      </c>
      <c r="D13" s="41">
        <v>35</v>
      </c>
      <c r="E13" s="30"/>
      <c r="F13" s="30"/>
      <c r="G13" s="31"/>
      <c r="H13" s="30"/>
      <c r="I13" s="30"/>
      <c r="J13" s="30">
        <f t="shared" si="3"/>
        <v>0</v>
      </c>
      <c r="K13" s="30"/>
      <c r="L13" s="30"/>
      <c r="M13" s="30">
        <f t="shared" si="4"/>
        <v>0</v>
      </c>
      <c r="N13" s="30">
        <f t="shared" si="5"/>
        <v>0</v>
      </c>
      <c r="O13" s="32"/>
      <c r="P13" s="32"/>
    </row>
    <row r="14" spans="1:260" ht="32.1" customHeight="1" x14ac:dyDescent="0.2">
      <c r="A14" s="36">
        <v>6</v>
      </c>
      <c r="B14" s="42" t="s">
        <v>39</v>
      </c>
      <c r="C14" s="39" t="s">
        <v>34</v>
      </c>
      <c r="D14" s="39">
        <v>50</v>
      </c>
      <c r="E14" s="15"/>
      <c r="F14" s="15"/>
      <c r="G14" s="16"/>
      <c r="H14" s="15"/>
      <c r="I14" s="15"/>
      <c r="J14" s="15">
        <f t="shared" si="3"/>
        <v>0</v>
      </c>
      <c r="K14" s="15"/>
      <c r="L14" s="15"/>
      <c r="M14" s="15">
        <f t="shared" si="4"/>
        <v>0</v>
      </c>
      <c r="N14" s="15">
        <f t="shared" si="5"/>
        <v>0</v>
      </c>
      <c r="O14" s="17"/>
      <c r="P14" s="17"/>
    </row>
    <row r="15" spans="1:260" ht="32.1" customHeight="1" x14ac:dyDescent="0.2">
      <c r="A15" s="36">
        <v>7</v>
      </c>
      <c r="B15" s="42" t="s">
        <v>40</v>
      </c>
      <c r="C15" s="39" t="s">
        <v>41</v>
      </c>
      <c r="D15" s="39">
        <v>6</v>
      </c>
      <c r="E15" s="33"/>
      <c r="F15" s="33"/>
      <c r="G15" s="34"/>
      <c r="H15" s="33"/>
      <c r="I15" s="33"/>
      <c r="J15" s="33">
        <f t="shared" si="3"/>
        <v>0</v>
      </c>
      <c r="K15" s="33"/>
      <c r="L15" s="33"/>
      <c r="M15" s="33">
        <f t="shared" si="4"/>
        <v>0</v>
      </c>
      <c r="N15" s="33">
        <f t="shared" si="5"/>
        <v>0</v>
      </c>
      <c r="O15" s="35"/>
      <c r="P15" s="35"/>
    </row>
    <row r="16" spans="1:260" ht="32.1" customHeight="1" x14ac:dyDescent="0.2">
      <c r="A16" s="36">
        <v>8</v>
      </c>
      <c r="B16" s="42" t="s">
        <v>42</v>
      </c>
      <c r="C16" s="39" t="s">
        <v>34</v>
      </c>
      <c r="D16" s="39">
        <v>12</v>
      </c>
      <c r="E16" s="33"/>
      <c r="F16" s="33"/>
      <c r="G16" s="34"/>
      <c r="H16" s="33"/>
      <c r="I16" s="33"/>
      <c r="J16" s="33">
        <f t="shared" ref="J16:J34" si="6">D16*I16</f>
        <v>0</v>
      </c>
      <c r="K16" s="33"/>
      <c r="L16" s="33"/>
      <c r="M16" s="33">
        <f t="shared" ref="M16:M34" si="7">I16+(I16*K16%)</f>
        <v>0</v>
      </c>
      <c r="N16" s="33">
        <f t="shared" ref="N16:N34" si="8">D16*M16</f>
        <v>0</v>
      </c>
      <c r="O16" s="35"/>
      <c r="P16" s="35"/>
    </row>
    <row r="17" spans="1:260" ht="32.1" customHeight="1" x14ac:dyDescent="0.2">
      <c r="A17" s="36">
        <v>9</v>
      </c>
      <c r="B17" s="42" t="s">
        <v>43</v>
      </c>
      <c r="C17" s="39" t="s">
        <v>41</v>
      </c>
      <c r="D17" s="39">
        <v>2</v>
      </c>
      <c r="E17" s="33"/>
      <c r="F17" s="33"/>
      <c r="G17" s="34"/>
      <c r="H17" s="33"/>
      <c r="I17" s="33"/>
      <c r="J17" s="33">
        <f t="shared" si="6"/>
        <v>0</v>
      </c>
      <c r="K17" s="33"/>
      <c r="L17" s="33"/>
      <c r="M17" s="33">
        <f t="shared" si="7"/>
        <v>0</v>
      </c>
      <c r="N17" s="33">
        <f t="shared" si="8"/>
        <v>0</v>
      </c>
      <c r="O17" s="35"/>
      <c r="P17" s="35"/>
    </row>
    <row r="18" spans="1:260" ht="32.1" customHeight="1" x14ac:dyDescent="0.2">
      <c r="A18" s="36">
        <v>10</v>
      </c>
      <c r="B18" s="44" t="s">
        <v>44</v>
      </c>
      <c r="C18" s="39" t="s">
        <v>34</v>
      </c>
      <c r="D18" s="39">
        <v>2</v>
      </c>
      <c r="E18" s="33"/>
      <c r="F18" s="33"/>
      <c r="G18" s="34"/>
      <c r="H18" s="33"/>
      <c r="I18" s="33"/>
      <c r="J18" s="33">
        <f t="shared" si="6"/>
        <v>0</v>
      </c>
      <c r="K18" s="33"/>
      <c r="L18" s="33"/>
      <c r="M18" s="33">
        <f t="shared" si="7"/>
        <v>0</v>
      </c>
      <c r="N18" s="33">
        <f t="shared" si="8"/>
        <v>0</v>
      </c>
      <c r="O18" s="35"/>
      <c r="P18" s="35"/>
    </row>
    <row r="19" spans="1:260" ht="32.1" customHeight="1" x14ac:dyDescent="0.2">
      <c r="A19" s="36">
        <v>11</v>
      </c>
      <c r="B19" s="42" t="s">
        <v>45</v>
      </c>
      <c r="C19" s="39" t="s">
        <v>26</v>
      </c>
      <c r="D19" s="39">
        <v>2</v>
      </c>
      <c r="E19" s="33"/>
      <c r="F19" s="33"/>
      <c r="G19" s="34"/>
      <c r="H19" s="33"/>
      <c r="I19" s="33"/>
      <c r="J19" s="33">
        <f t="shared" si="6"/>
        <v>0</v>
      </c>
      <c r="K19" s="33"/>
      <c r="L19" s="33"/>
      <c r="M19" s="33">
        <f t="shared" si="7"/>
        <v>0</v>
      </c>
      <c r="N19" s="33">
        <f t="shared" si="8"/>
        <v>0</v>
      </c>
      <c r="O19" s="35"/>
      <c r="P19" s="35"/>
    </row>
    <row r="20" spans="1:260" ht="32.1" customHeight="1" x14ac:dyDescent="0.2">
      <c r="A20" s="36">
        <v>12</v>
      </c>
      <c r="B20" s="42" t="s">
        <v>46</v>
      </c>
      <c r="C20" s="39" t="s">
        <v>41</v>
      </c>
      <c r="D20" s="39">
        <v>2</v>
      </c>
      <c r="E20" s="33"/>
      <c r="F20" s="33"/>
      <c r="G20" s="34"/>
      <c r="H20" s="33"/>
      <c r="I20" s="33"/>
      <c r="J20" s="33">
        <f t="shared" si="6"/>
        <v>0</v>
      </c>
      <c r="K20" s="33"/>
      <c r="L20" s="33"/>
      <c r="M20" s="33">
        <f t="shared" si="7"/>
        <v>0</v>
      </c>
      <c r="N20" s="33">
        <f t="shared" si="8"/>
        <v>0</v>
      </c>
      <c r="O20" s="35"/>
      <c r="P20" s="35"/>
    </row>
    <row r="21" spans="1:260" ht="32.1" customHeight="1" x14ac:dyDescent="0.2">
      <c r="A21" s="36">
        <v>13</v>
      </c>
      <c r="B21" s="42" t="s">
        <v>125</v>
      </c>
      <c r="C21" s="39" t="s">
        <v>34</v>
      </c>
      <c r="D21" s="48">
        <v>10</v>
      </c>
      <c r="E21" s="33"/>
      <c r="F21" s="33"/>
      <c r="G21" s="34"/>
      <c r="H21" s="33"/>
      <c r="I21" s="33"/>
      <c r="J21" s="33">
        <f t="shared" si="6"/>
        <v>0</v>
      </c>
      <c r="K21" s="33"/>
      <c r="L21" s="33"/>
      <c r="M21" s="33">
        <f t="shared" si="7"/>
        <v>0</v>
      </c>
      <c r="N21" s="33">
        <f t="shared" si="8"/>
        <v>0</v>
      </c>
      <c r="O21" s="35"/>
      <c r="P21" s="35"/>
    </row>
    <row r="22" spans="1:260" ht="32.1" customHeight="1" x14ac:dyDescent="0.2">
      <c r="A22" s="36">
        <v>14</v>
      </c>
      <c r="B22" s="42" t="s">
        <v>47</v>
      </c>
      <c r="C22" s="39" t="s">
        <v>41</v>
      </c>
      <c r="D22" s="39">
        <v>10</v>
      </c>
      <c r="E22" s="33"/>
      <c r="F22" s="33"/>
      <c r="G22" s="34"/>
      <c r="H22" s="33"/>
      <c r="I22" s="33"/>
      <c r="J22" s="33">
        <f t="shared" si="6"/>
        <v>0</v>
      </c>
      <c r="K22" s="33"/>
      <c r="L22" s="33"/>
      <c r="M22" s="33">
        <f t="shared" si="7"/>
        <v>0</v>
      </c>
      <c r="N22" s="33">
        <f t="shared" si="8"/>
        <v>0</v>
      </c>
      <c r="O22" s="35"/>
      <c r="P22" s="35"/>
    </row>
    <row r="23" spans="1:260" ht="32.1" customHeight="1" x14ac:dyDescent="0.2">
      <c r="A23" s="36">
        <v>15</v>
      </c>
      <c r="B23" s="42" t="s">
        <v>48</v>
      </c>
      <c r="C23" s="39" t="s">
        <v>41</v>
      </c>
      <c r="D23" s="39">
        <v>6</v>
      </c>
      <c r="E23" s="33"/>
      <c r="F23" s="33"/>
      <c r="G23" s="34"/>
      <c r="H23" s="33"/>
      <c r="I23" s="33"/>
      <c r="J23" s="33">
        <f t="shared" si="6"/>
        <v>0</v>
      </c>
      <c r="K23" s="33"/>
      <c r="L23" s="33"/>
      <c r="M23" s="33">
        <f t="shared" si="7"/>
        <v>0</v>
      </c>
      <c r="N23" s="33">
        <f t="shared" si="8"/>
        <v>0</v>
      </c>
      <c r="O23" s="35"/>
      <c r="P23" s="35"/>
    </row>
    <row r="24" spans="1:260" ht="32.1" customHeight="1" x14ac:dyDescent="0.2">
      <c r="A24" s="36">
        <v>16</v>
      </c>
      <c r="B24" s="44" t="s">
        <v>123</v>
      </c>
      <c r="C24" s="39" t="s">
        <v>49</v>
      </c>
      <c r="D24" s="39">
        <v>2</v>
      </c>
      <c r="E24" s="33"/>
      <c r="F24" s="33"/>
      <c r="G24" s="34"/>
      <c r="H24" s="33"/>
      <c r="I24" s="33"/>
      <c r="J24" s="33">
        <f t="shared" si="6"/>
        <v>0</v>
      </c>
      <c r="K24" s="33"/>
      <c r="L24" s="33"/>
      <c r="M24" s="33">
        <f t="shared" si="7"/>
        <v>0</v>
      </c>
      <c r="N24" s="33">
        <f t="shared" si="8"/>
        <v>0</v>
      </c>
      <c r="O24" s="35"/>
      <c r="P24" s="35"/>
    </row>
    <row r="25" spans="1:260" ht="32.1" customHeight="1" x14ac:dyDescent="0.2">
      <c r="A25" s="36">
        <v>17</v>
      </c>
      <c r="B25" s="42" t="s">
        <v>50</v>
      </c>
      <c r="C25" s="39" t="s">
        <v>41</v>
      </c>
      <c r="D25" s="39">
        <v>20</v>
      </c>
      <c r="E25" s="33"/>
      <c r="F25" s="33"/>
      <c r="G25" s="34"/>
      <c r="H25" s="33"/>
      <c r="I25" s="33"/>
      <c r="J25" s="33">
        <f t="shared" si="6"/>
        <v>0</v>
      </c>
      <c r="K25" s="33"/>
      <c r="L25" s="33"/>
      <c r="M25" s="33">
        <f t="shared" si="7"/>
        <v>0</v>
      </c>
      <c r="N25" s="33">
        <f t="shared" si="8"/>
        <v>0</v>
      </c>
      <c r="O25" s="35"/>
      <c r="P25" s="35"/>
    </row>
    <row r="26" spans="1:260" ht="32.1" customHeight="1" x14ac:dyDescent="0.2">
      <c r="A26" s="36">
        <v>18</v>
      </c>
      <c r="B26" s="42" t="s">
        <v>51</v>
      </c>
      <c r="C26" s="45" t="s">
        <v>34</v>
      </c>
      <c r="D26" s="39">
        <v>6</v>
      </c>
      <c r="E26" s="33"/>
      <c r="F26" s="33"/>
      <c r="G26" s="34"/>
      <c r="H26" s="33"/>
      <c r="I26" s="33"/>
      <c r="J26" s="33">
        <f t="shared" si="6"/>
        <v>0</v>
      </c>
      <c r="K26" s="33"/>
      <c r="L26" s="33"/>
      <c r="M26" s="33">
        <f t="shared" si="7"/>
        <v>0</v>
      </c>
      <c r="N26" s="33">
        <f t="shared" si="8"/>
        <v>0</v>
      </c>
      <c r="O26" s="35"/>
      <c r="P26" s="35"/>
    </row>
    <row r="27" spans="1:260" ht="32.1" customHeight="1" x14ac:dyDescent="0.2">
      <c r="A27" s="36">
        <v>19</v>
      </c>
      <c r="B27" s="42" t="s">
        <v>52</v>
      </c>
      <c r="C27" s="45" t="s">
        <v>41</v>
      </c>
      <c r="D27" s="39">
        <v>4</v>
      </c>
      <c r="E27" s="33"/>
      <c r="F27" s="33"/>
      <c r="G27" s="34"/>
      <c r="H27" s="33"/>
      <c r="I27" s="33"/>
      <c r="J27" s="33">
        <f t="shared" si="6"/>
        <v>0</v>
      </c>
      <c r="K27" s="33"/>
      <c r="L27" s="33"/>
      <c r="M27" s="33">
        <f t="shared" si="7"/>
        <v>0</v>
      </c>
      <c r="N27" s="33">
        <f t="shared" si="8"/>
        <v>0</v>
      </c>
      <c r="O27" s="35"/>
      <c r="P27" s="35"/>
    </row>
    <row r="28" spans="1:260" ht="32.1" customHeight="1" x14ac:dyDescent="0.2">
      <c r="A28" s="36">
        <v>20</v>
      </c>
      <c r="B28" s="42" t="s">
        <v>53</v>
      </c>
      <c r="C28" s="39" t="s">
        <v>41</v>
      </c>
      <c r="D28" s="39">
        <v>8</v>
      </c>
      <c r="E28" s="33"/>
      <c r="F28" s="33"/>
      <c r="G28" s="34"/>
      <c r="H28" s="33"/>
      <c r="I28" s="33"/>
      <c r="J28" s="33">
        <f t="shared" si="6"/>
        <v>0</v>
      </c>
      <c r="K28" s="33"/>
      <c r="L28" s="33"/>
      <c r="M28" s="33">
        <f t="shared" si="7"/>
        <v>0</v>
      </c>
      <c r="N28" s="33">
        <f t="shared" si="8"/>
        <v>0</v>
      </c>
      <c r="O28" s="35"/>
      <c r="P28" s="35"/>
      <c r="IY28"/>
      <c r="IZ28"/>
    </row>
    <row r="29" spans="1:260" ht="32.1" customHeight="1" x14ac:dyDescent="0.2">
      <c r="A29" s="36">
        <v>21</v>
      </c>
      <c r="B29" s="42" t="s">
        <v>54</v>
      </c>
      <c r="C29" s="39" t="s">
        <v>41</v>
      </c>
      <c r="D29" s="39">
        <v>20</v>
      </c>
      <c r="E29" s="33"/>
      <c r="F29" s="33"/>
      <c r="G29" s="34"/>
      <c r="H29" s="33"/>
      <c r="I29" s="33"/>
      <c r="J29" s="33">
        <f t="shared" si="6"/>
        <v>0</v>
      </c>
      <c r="K29" s="33"/>
      <c r="L29" s="33"/>
      <c r="M29" s="33">
        <f t="shared" si="7"/>
        <v>0</v>
      </c>
      <c r="N29" s="33">
        <f t="shared" si="8"/>
        <v>0</v>
      </c>
      <c r="O29" s="35"/>
      <c r="P29" s="35"/>
      <c r="IY29"/>
      <c r="IZ29"/>
    </row>
    <row r="30" spans="1:260" ht="32.1" customHeight="1" x14ac:dyDescent="0.2">
      <c r="A30" s="36">
        <v>22</v>
      </c>
      <c r="B30" s="42" t="s">
        <v>55</v>
      </c>
      <c r="C30" s="39" t="s">
        <v>41</v>
      </c>
      <c r="D30" s="39">
        <v>15</v>
      </c>
      <c r="E30" s="33"/>
      <c r="F30" s="33"/>
      <c r="G30" s="34"/>
      <c r="H30" s="33"/>
      <c r="I30" s="33"/>
      <c r="J30" s="33">
        <f t="shared" si="6"/>
        <v>0</v>
      </c>
      <c r="K30" s="33"/>
      <c r="L30" s="33"/>
      <c r="M30" s="33">
        <f t="shared" si="7"/>
        <v>0</v>
      </c>
      <c r="N30" s="33">
        <f t="shared" si="8"/>
        <v>0</v>
      </c>
      <c r="O30" s="35"/>
      <c r="P30" s="35"/>
      <c r="IY30"/>
      <c r="IZ30"/>
    </row>
    <row r="31" spans="1:260" ht="32.1" customHeight="1" x14ac:dyDescent="0.2">
      <c r="A31" s="36">
        <v>23</v>
      </c>
      <c r="B31" s="42" t="s">
        <v>56</v>
      </c>
      <c r="C31" s="39" t="s">
        <v>34</v>
      </c>
      <c r="D31" s="39">
        <v>10</v>
      </c>
      <c r="E31" s="33"/>
      <c r="F31" s="33"/>
      <c r="G31" s="34"/>
      <c r="H31" s="33"/>
      <c r="I31" s="33"/>
      <c r="J31" s="33">
        <f t="shared" si="6"/>
        <v>0</v>
      </c>
      <c r="K31" s="33"/>
      <c r="L31" s="33"/>
      <c r="M31" s="33">
        <f t="shared" si="7"/>
        <v>0</v>
      </c>
      <c r="N31" s="33">
        <f t="shared" si="8"/>
        <v>0</v>
      </c>
      <c r="O31" s="35"/>
      <c r="P31" s="35"/>
      <c r="IY31"/>
      <c r="IZ31"/>
    </row>
    <row r="32" spans="1:260" ht="32.1" customHeight="1" x14ac:dyDescent="0.2">
      <c r="A32" s="36">
        <v>24</v>
      </c>
      <c r="B32" s="42" t="s">
        <v>57</v>
      </c>
      <c r="C32" s="39" t="s">
        <v>41</v>
      </c>
      <c r="D32" s="39">
        <v>30</v>
      </c>
      <c r="E32" s="33"/>
      <c r="F32" s="33"/>
      <c r="G32" s="34"/>
      <c r="H32" s="33"/>
      <c r="I32" s="33"/>
      <c r="J32" s="33">
        <f t="shared" si="6"/>
        <v>0</v>
      </c>
      <c r="K32" s="33"/>
      <c r="L32" s="33"/>
      <c r="M32" s="33">
        <f t="shared" si="7"/>
        <v>0</v>
      </c>
      <c r="N32" s="33">
        <f t="shared" si="8"/>
        <v>0</v>
      </c>
      <c r="O32" s="35"/>
      <c r="P32" s="35"/>
      <c r="IY32"/>
      <c r="IZ32"/>
    </row>
    <row r="33" spans="1:260" ht="32.1" customHeight="1" x14ac:dyDescent="0.2">
      <c r="A33" s="36">
        <v>25</v>
      </c>
      <c r="B33" s="42" t="s">
        <v>58</v>
      </c>
      <c r="C33" s="39" t="s">
        <v>41</v>
      </c>
      <c r="D33" s="39">
        <v>5</v>
      </c>
      <c r="E33" s="33"/>
      <c r="F33" s="33"/>
      <c r="G33" s="34"/>
      <c r="H33" s="33"/>
      <c r="I33" s="33"/>
      <c r="J33" s="33">
        <f t="shared" si="6"/>
        <v>0</v>
      </c>
      <c r="K33" s="33"/>
      <c r="L33" s="33"/>
      <c r="M33" s="33">
        <f t="shared" si="7"/>
        <v>0</v>
      </c>
      <c r="N33" s="33">
        <f t="shared" si="8"/>
        <v>0</v>
      </c>
      <c r="O33" s="35"/>
      <c r="P33" s="35"/>
      <c r="IY33"/>
      <c r="IZ33"/>
    </row>
    <row r="34" spans="1:260" ht="32.1" customHeight="1" x14ac:dyDescent="0.2">
      <c r="A34" s="36">
        <v>26</v>
      </c>
      <c r="B34" s="42" t="s">
        <v>59</v>
      </c>
      <c r="C34" s="39" t="s">
        <v>41</v>
      </c>
      <c r="D34" s="39">
        <v>8</v>
      </c>
      <c r="E34" s="33"/>
      <c r="F34" s="33"/>
      <c r="G34" s="34"/>
      <c r="H34" s="33"/>
      <c r="I34" s="33"/>
      <c r="J34" s="33">
        <f t="shared" si="6"/>
        <v>0</v>
      </c>
      <c r="K34" s="33"/>
      <c r="L34" s="33"/>
      <c r="M34" s="33">
        <f t="shared" si="7"/>
        <v>0</v>
      </c>
      <c r="N34" s="33">
        <f t="shared" si="8"/>
        <v>0</v>
      </c>
      <c r="O34" s="35"/>
      <c r="P34" s="35"/>
      <c r="IY34"/>
      <c r="IZ34"/>
    </row>
    <row r="35" spans="1:260" ht="32.1" customHeight="1" x14ac:dyDescent="0.2">
      <c r="A35" s="36">
        <v>27</v>
      </c>
      <c r="B35" s="42" t="s">
        <v>60</v>
      </c>
      <c r="C35" s="39" t="s">
        <v>41</v>
      </c>
      <c r="D35" s="39">
        <v>6</v>
      </c>
      <c r="E35" s="15"/>
      <c r="F35" s="15"/>
      <c r="G35" s="16"/>
      <c r="H35" s="15"/>
      <c r="I35" s="15"/>
      <c r="J35" s="15">
        <f t="shared" ref="J35:J60" si="9">D35*I35</f>
        <v>0</v>
      </c>
      <c r="K35" s="15"/>
      <c r="L35" s="15"/>
      <c r="M35" s="15">
        <f t="shared" ref="M35:M60" si="10">I35+(I35*K35%)</f>
        <v>0</v>
      </c>
      <c r="N35" s="15">
        <f t="shared" ref="N35:N60" si="11">D35*M35</f>
        <v>0</v>
      </c>
      <c r="O35" s="17"/>
      <c r="P35" s="17"/>
      <c r="IY35"/>
      <c r="IZ35"/>
    </row>
    <row r="36" spans="1:260" ht="32.1" customHeight="1" x14ac:dyDescent="0.2">
      <c r="A36" s="36">
        <v>28</v>
      </c>
      <c r="B36" s="42" t="s">
        <v>61</v>
      </c>
      <c r="C36" s="39" t="s">
        <v>34</v>
      </c>
      <c r="D36" s="39">
        <v>10</v>
      </c>
      <c r="E36" s="15"/>
      <c r="F36" s="15"/>
      <c r="G36" s="16"/>
      <c r="H36" s="15"/>
      <c r="I36" s="15"/>
      <c r="J36" s="15">
        <f t="shared" si="9"/>
        <v>0</v>
      </c>
      <c r="K36" s="15"/>
      <c r="L36" s="15"/>
      <c r="M36" s="15">
        <f t="shared" si="10"/>
        <v>0</v>
      </c>
      <c r="N36" s="15">
        <f t="shared" si="11"/>
        <v>0</v>
      </c>
      <c r="O36" s="17"/>
      <c r="P36" s="17"/>
    </row>
    <row r="37" spans="1:260" ht="32.1" customHeight="1" x14ac:dyDescent="0.2">
      <c r="A37" s="36">
        <v>29</v>
      </c>
      <c r="B37" s="42" t="s">
        <v>62</v>
      </c>
      <c r="C37" s="39" t="s">
        <v>41</v>
      </c>
      <c r="D37" s="39">
        <v>4</v>
      </c>
      <c r="E37" s="15"/>
      <c r="F37" s="15"/>
      <c r="G37" s="16"/>
      <c r="H37" s="15"/>
      <c r="I37" s="15"/>
      <c r="J37" s="15">
        <f t="shared" si="9"/>
        <v>0</v>
      </c>
      <c r="K37" s="15"/>
      <c r="L37" s="15"/>
      <c r="M37" s="15">
        <f t="shared" si="10"/>
        <v>0</v>
      </c>
      <c r="N37" s="15">
        <f t="shared" si="11"/>
        <v>0</v>
      </c>
      <c r="O37" s="17"/>
      <c r="P37" s="17"/>
      <c r="IY37"/>
      <c r="IZ37"/>
    </row>
    <row r="38" spans="1:260" ht="32.1" customHeight="1" x14ac:dyDescent="0.2">
      <c r="A38" s="36">
        <v>30</v>
      </c>
      <c r="B38" s="42" t="s">
        <v>63</v>
      </c>
      <c r="C38" s="39" t="s">
        <v>41</v>
      </c>
      <c r="D38" s="39">
        <v>12</v>
      </c>
      <c r="E38" s="15"/>
      <c r="F38" s="15"/>
      <c r="G38" s="16"/>
      <c r="H38" s="15"/>
      <c r="I38" s="15"/>
      <c r="J38" s="15">
        <f t="shared" si="9"/>
        <v>0</v>
      </c>
      <c r="K38" s="15"/>
      <c r="L38" s="15"/>
      <c r="M38" s="15">
        <f t="shared" si="10"/>
        <v>0</v>
      </c>
      <c r="N38" s="15">
        <f t="shared" si="11"/>
        <v>0</v>
      </c>
      <c r="O38" s="17"/>
      <c r="P38" s="17"/>
      <c r="IY38"/>
      <c r="IZ38"/>
    </row>
    <row r="39" spans="1:260" ht="32.1" customHeight="1" x14ac:dyDescent="0.2">
      <c r="A39" s="36">
        <v>31</v>
      </c>
      <c r="B39" s="42" t="s">
        <v>64</v>
      </c>
      <c r="C39" s="39" t="s">
        <v>41</v>
      </c>
      <c r="D39" s="39">
        <v>12</v>
      </c>
      <c r="E39" s="30"/>
      <c r="F39" s="30"/>
      <c r="G39" s="31"/>
      <c r="H39" s="30"/>
      <c r="I39" s="30"/>
      <c r="J39" s="30">
        <f t="shared" si="9"/>
        <v>0</v>
      </c>
      <c r="K39" s="30"/>
      <c r="L39" s="30"/>
      <c r="M39" s="30">
        <f t="shared" si="10"/>
        <v>0</v>
      </c>
      <c r="N39" s="30">
        <f t="shared" si="11"/>
        <v>0</v>
      </c>
      <c r="O39" s="32"/>
      <c r="P39" s="32"/>
    </row>
    <row r="40" spans="1:260" ht="32.1" customHeight="1" x14ac:dyDescent="0.2">
      <c r="A40" s="36">
        <v>32</v>
      </c>
      <c r="B40" s="42" t="s">
        <v>65</v>
      </c>
      <c r="C40" s="39" t="s">
        <v>41</v>
      </c>
      <c r="D40" s="39">
        <v>15</v>
      </c>
      <c r="E40" s="15"/>
      <c r="F40" s="15"/>
      <c r="G40" s="16"/>
      <c r="H40" s="15"/>
      <c r="I40" s="15"/>
      <c r="J40" s="15">
        <f t="shared" si="9"/>
        <v>0</v>
      </c>
      <c r="K40" s="15"/>
      <c r="L40" s="15"/>
      <c r="M40" s="15">
        <f t="shared" si="10"/>
        <v>0</v>
      </c>
      <c r="N40" s="15">
        <f t="shared" si="11"/>
        <v>0</v>
      </c>
      <c r="O40" s="17"/>
      <c r="P40" s="17"/>
    </row>
    <row r="41" spans="1:260" ht="32.1" customHeight="1" x14ac:dyDescent="0.2">
      <c r="A41" s="36">
        <v>33</v>
      </c>
      <c r="B41" s="42" t="s">
        <v>66</v>
      </c>
      <c r="C41" s="39" t="s">
        <v>41</v>
      </c>
      <c r="D41" s="39">
        <v>12</v>
      </c>
      <c r="E41" s="33"/>
      <c r="F41" s="33"/>
      <c r="G41" s="34"/>
      <c r="H41" s="33"/>
      <c r="I41" s="33"/>
      <c r="J41" s="33">
        <f t="shared" si="9"/>
        <v>0</v>
      </c>
      <c r="K41" s="33"/>
      <c r="L41" s="33"/>
      <c r="M41" s="33">
        <f t="shared" si="10"/>
        <v>0</v>
      </c>
      <c r="N41" s="33">
        <f t="shared" si="11"/>
        <v>0</v>
      </c>
      <c r="O41" s="35"/>
      <c r="P41" s="35"/>
    </row>
    <row r="42" spans="1:260" ht="32.1" customHeight="1" x14ac:dyDescent="0.2">
      <c r="A42" s="36">
        <v>34</v>
      </c>
      <c r="B42" s="44" t="s">
        <v>67</v>
      </c>
      <c r="C42" s="39" t="s">
        <v>41</v>
      </c>
      <c r="D42" s="39">
        <v>10</v>
      </c>
      <c r="E42" s="33"/>
      <c r="F42" s="33"/>
      <c r="G42" s="34"/>
      <c r="H42" s="33"/>
      <c r="I42" s="33"/>
      <c r="J42" s="33">
        <f t="shared" si="9"/>
        <v>0</v>
      </c>
      <c r="K42" s="33"/>
      <c r="L42" s="33"/>
      <c r="M42" s="33">
        <f t="shared" si="10"/>
        <v>0</v>
      </c>
      <c r="N42" s="33">
        <f t="shared" si="11"/>
        <v>0</v>
      </c>
      <c r="O42" s="35"/>
      <c r="P42" s="35"/>
    </row>
    <row r="43" spans="1:260" ht="32.1" customHeight="1" x14ac:dyDescent="0.2">
      <c r="A43" s="36">
        <v>35</v>
      </c>
      <c r="B43" s="42" t="s">
        <v>68</v>
      </c>
      <c r="C43" s="39" t="s">
        <v>69</v>
      </c>
      <c r="D43" s="39">
        <v>2</v>
      </c>
      <c r="E43" s="33"/>
      <c r="F43" s="33"/>
      <c r="G43" s="34"/>
      <c r="H43" s="33"/>
      <c r="I43" s="33"/>
      <c r="J43" s="33">
        <f t="shared" si="9"/>
        <v>0</v>
      </c>
      <c r="K43" s="33"/>
      <c r="L43" s="33"/>
      <c r="M43" s="33">
        <f t="shared" si="10"/>
        <v>0</v>
      </c>
      <c r="N43" s="33">
        <f t="shared" si="11"/>
        <v>0</v>
      </c>
      <c r="O43" s="35"/>
      <c r="P43" s="35"/>
    </row>
    <row r="44" spans="1:260" ht="32.1" customHeight="1" x14ac:dyDescent="0.2">
      <c r="A44" s="36">
        <v>36</v>
      </c>
      <c r="B44" s="42" t="s">
        <v>70</v>
      </c>
      <c r="C44" s="39" t="s">
        <v>41</v>
      </c>
      <c r="D44" s="39">
        <v>8</v>
      </c>
      <c r="E44" s="33"/>
      <c r="F44" s="33"/>
      <c r="G44" s="34"/>
      <c r="H44" s="33"/>
      <c r="I44" s="33"/>
      <c r="J44" s="33">
        <f t="shared" si="9"/>
        <v>0</v>
      </c>
      <c r="K44" s="33"/>
      <c r="L44" s="33"/>
      <c r="M44" s="33">
        <f t="shared" si="10"/>
        <v>0</v>
      </c>
      <c r="N44" s="33">
        <f t="shared" si="11"/>
        <v>0</v>
      </c>
      <c r="O44" s="35"/>
      <c r="P44" s="35"/>
    </row>
    <row r="45" spans="1:260" ht="32.1" customHeight="1" x14ac:dyDescent="0.2">
      <c r="A45" s="36">
        <v>37</v>
      </c>
      <c r="B45" s="42" t="s">
        <v>71</v>
      </c>
      <c r="C45" s="39" t="s">
        <v>49</v>
      </c>
      <c r="D45" s="39">
        <v>10</v>
      </c>
      <c r="E45" s="33"/>
      <c r="F45" s="33"/>
      <c r="G45" s="34"/>
      <c r="H45" s="33"/>
      <c r="I45" s="33"/>
      <c r="J45" s="33">
        <f t="shared" si="9"/>
        <v>0</v>
      </c>
      <c r="K45" s="33"/>
      <c r="L45" s="33"/>
      <c r="M45" s="33">
        <f t="shared" si="10"/>
        <v>0</v>
      </c>
      <c r="N45" s="33">
        <f t="shared" si="11"/>
        <v>0</v>
      </c>
      <c r="O45" s="35"/>
      <c r="P45" s="35"/>
    </row>
    <row r="46" spans="1:260" ht="32.1" customHeight="1" x14ac:dyDescent="0.2">
      <c r="A46" s="36">
        <v>38</v>
      </c>
      <c r="B46" s="42" t="s">
        <v>72</v>
      </c>
      <c r="C46" s="39" t="s">
        <v>49</v>
      </c>
      <c r="D46" s="39">
        <v>10</v>
      </c>
      <c r="E46" s="33"/>
      <c r="F46" s="33"/>
      <c r="G46" s="34"/>
      <c r="H46" s="33"/>
      <c r="I46" s="33"/>
      <c r="J46" s="33">
        <f t="shared" si="9"/>
        <v>0</v>
      </c>
      <c r="K46" s="33"/>
      <c r="L46" s="33"/>
      <c r="M46" s="33">
        <f t="shared" si="10"/>
        <v>0</v>
      </c>
      <c r="N46" s="33">
        <f t="shared" si="11"/>
        <v>0</v>
      </c>
      <c r="O46" s="35"/>
      <c r="P46" s="35"/>
    </row>
    <row r="47" spans="1:260" ht="32.1" customHeight="1" x14ac:dyDescent="0.2">
      <c r="A47" s="36">
        <v>39</v>
      </c>
      <c r="B47" s="42" t="s">
        <v>73</v>
      </c>
      <c r="C47" s="39" t="s">
        <v>41</v>
      </c>
      <c r="D47" s="39">
        <v>8</v>
      </c>
      <c r="E47" s="33"/>
      <c r="F47" s="33"/>
      <c r="G47" s="34"/>
      <c r="H47" s="33"/>
      <c r="I47" s="33"/>
      <c r="J47" s="33">
        <f t="shared" si="9"/>
        <v>0</v>
      </c>
      <c r="K47" s="33"/>
      <c r="L47" s="33"/>
      <c r="M47" s="33">
        <f t="shared" si="10"/>
        <v>0</v>
      </c>
      <c r="N47" s="33">
        <f t="shared" si="11"/>
        <v>0</v>
      </c>
      <c r="O47" s="35"/>
      <c r="P47" s="35"/>
    </row>
    <row r="48" spans="1:260" ht="32.1" customHeight="1" x14ac:dyDescent="0.2">
      <c r="A48" s="36">
        <v>40</v>
      </c>
      <c r="B48" s="42" t="s">
        <v>74</v>
      </c>
      <c r="C48" s="39" t="s">
        <v>41</v>
      </c>
      <c r="D48" s="39">
        <v>10</v>
      </c>
      <c r="E48" s="33"/>
      <c r="F48" s="33"/>
      <c r="G48" s="34"/>
      <c r="H48" s="33"/>
      <c r="I48" s="33"/>
      <c r="J48" s="33">
        <f t="shared" si="9"/>
        <v>0</v>
      </c>
      <c r="K48" s="33"/>
      <c r="L48" s="33"/>
      <c r="M48" s="33">
        <f t="shared" si="10"/>
        <v>0</v>
      </c>
      <c r="N48" s="33">
        <f t="shared" si="11"/>
        <v>0</v>
      </c>
      <c r="O48" s="35"/>
      <c r="P48" s="35"/>
    </row>
    <row r="49" spans="1:260" ht="32.1" customHeight="1" x14ac:dyDescent="0.2">
      <c r="A49" s="36">
        <v>41</v>
      </c>
      <c r="B49" s="44" t="s">
        <v>75</v>
      </c>
      <c r="C49" s="39" t="s">
        <v>41</v>
      </c>
      <c r="D49" s="39">
        <v>4</v>
      </c>
      <c r="E49" s="33"/>
      <c r="F49" s="33"/>
      <c r="G49" s="34"/>
      <c r="H49" s="33"/>
      <c r="I49" s="33"/>
      <c r="J49" s="33">
        <f t="shared" si="9"/>
        <v>0</v>
      </c>
      <c r="K49" s="33"/>
      <c r="L49" s="33"/>
      <c r="M49" s="33">
        <f t="shared" si="10"/>
        <v>0</v>
      </c>
      <c r="N49" s="33">
        <f t="shared" si="11"/>
        <v>0</v>
      </c>
      <c r="O49" s="35"/>
      <c r="P49" s="35"/>
    </row>
    <row r="50" spans="1:260" ht="32.1" customHeight="1" x14ac:dyDescent="0.2">
      <c r="A50" s="36">
        <v>42</v>
      </c>
      <c r="B50" s="42" t="s">
        <v>76</v>
      </c>
      <c r="C50" s="39" t="s">
        <v>41</v>
      </c>
      <c r="D50" s="39">
        <v>2</v>
      </c>
      <c r="E50" s="33"/>
      <c r="F50" s="33"/>
      <c r="G50" s="34"/>
      <c r="H50" s="33"/>
      <c r="I50" s="33"/>
      <c r="J50" s="33">
        <f t="shared" si="9"/>
        <v>0</v>
      </c>
      <c r="K50" s="33"/>
      <c r="L50" s="33"/>
      <c r="M50" s="33">
        <f t="shared" si="10"/>
        <v>0</v>
      </c>
      <c r="N50" s="33">
        <f t="shared" si="11"/>
        <v>0</v>
      </c>
      <c r="O50" s="35"/>
      <c r="P50" s="35"/>
    </row>
    <row r="51" spans="1:260" ht="32.1" customHeight="1" x14ac:dyDescent="0.2">
      <c r="A51" s="36">
        <v>43</v>
      </c>
      <c r="B51" s="42" t="s">
        <v>77</v>
      </c>
      <c r="C51" s="39" t="s">
        <v>41</v>
      </c>
      <c r="D51" s="39">
        <v>30</v>
      </c>
      <c r="E51" s="33"/>
      <c r="F51" s="33"/>
      <c r="G51" s="34"/>
      <c r="H51" s="33"/>
      <c r="I51" s="33"/>
      <c r="J51" s="33">
        <f t="shared" si="9"/>
        <v>0</v>
      </c>
      <c r="K51" s="33"/>
      <c r="L51" s="33"/>
      <c r="M51" s="33">
        <f t="shared" si="10"/>
        <v>0</v>
      </c>
      <c r="N51" s="33">
        <f t="shared" si="11"/>
        <v>0</v>
      </c>
      <c r="O51" s="35"/>
      <c r="P51" s="35"/>
    </row>
    <row r="52" spans="1:260" ht="32.1" customHeight="1" x14ac:dyDescent="0.2">
      <c r="A52" s="36">
        <v>44</v>
      </c>
      <c r="B52" s="42" t="s">
        <v>78</v>
      </c>
      <c r="C52" s="39" t="s">
        <v>41</v>
      </c>
      <c r="D52" s="39">
        <v>20</v>
      </c>
      <c r="E52" s="33"/>
      <c r="F52" s="33"/>
      <c r="G52" s="34"/>
      <c r="H52" s="33"/>
      <c r="I52" s="33"/>
      <c r="J52" s="33">
        <f t="shared" si="9"/>
        <v>0</v>
      </c>
      <c r="K52" s="33"/>
      <c r="L52" s="33"/>
      <c r="M52" s="33">
        <f t="shared" si="10"/>
        <v>0</v>
      </c>
      <c r="N52" s="33">
        <f t="shared" si="11"/>
        <v>0</v>
      </c>
      <c r="O52" s="35"/>
      <c r="P52" s="35"/>
    </row>
    <row r="53" spans="1:260" ht="32.1" customHeight="1" x14ac:dyDescent="0.2">
      <c r="A53" s="36">
        <v>45</v>
      </c>
      <c r="B53" s="44" t="s">
        <v>79</v>
      </c>
      <c r="C53" s="45"/>
      <c r="D53" s="39"/>
      <c r="E53" s="33"/>
      <c r="F53" s="33"/>
      <c r="G53" s="34"/>
      <c r="H53" s="33"/>
      <c r="I53" s="33"/>
      <c r="J53" s="33"/>
      <c r="K53" s="33"/>
      <c r="L53" s="33"/>
      <c r="M53" s="33"/>
      <c r="N53" s="33"/>
      <c r="O53" s="35"/>
      <c r="P53" s="35"/>
    </row>
    <row r="54" spans="1:260" ht="32.1" customHeight="1" x14ac:dyDescent="0.2">
      <c r="A54" s="36" t="s">
        <v>29</v>
      </c>
      <c r="B54" s="42" t="s">
        <v>80</v>
      </c>
      <c r="C54" s="45" t="s">
        <v>41</v>
      </c>
      <c r="D54" s="39">
        <v>20</v>
      </c>
      <c r="E54" s="33"/>
      <c r="F54" s="33"/>
      <c r="G54" s="34"/>
      <c r="H54" s="33"/>
      <c r="I54" s="33"/>
      <c r="J54" s="33">
        <f t="shared" si="9"/>
        <v>0</v>
      </c>
      <c r="K54" s="33"/>
      <c r="L54" s="33"/>
      <c r="M54" s="33">
        <f t="shared" si="10"/>
        <v>0</v>
      </c>
      <c r="N54" s="33">
        <f t="shared" si="11"/>
        <v>0</v>
      </c>
      <c r="O54" s="35"/>
      <c r="P54" s="35"/>
      <c r="IY54"/>
      <c r="IZ54"/>
    </row>
    <row r="55" spans="1:260" ht="32.1" customHeight="1" x14ac:dyDescent="0.2">
      <c r="A55" s="36" t="s">
        <v>30</v>
      </c>
      <c r="B55" s="42" t="s">
        <v>81</v>
      </c>
      <c r="C55" s="45" t="s">
        <v>41</v>
      </c>
      <c r="D55" s="39">
        <v>20</v>
      </c>
      <c r="E55" s="33"/>
      <c r="F55" s="33"/>
      <c r="G55" s="34"/>
      <c r="H55" s="33"/>
      <c r="I55" s="33"/>
      <c r="J55" s="33">
        <f t="shared" si="9"/>
        <v>0</v>
      </c>
      <c r="K55" s="33"/>
      <c r="L55" s="33"/>
      <c r="M55" s="33">
        <f t="shared" si="10"/>
        <v>0</v>
      </c>
      <c r="N55" s="33">
        <f t="shared" si="11"/>
        <v>0</v>
      </c>
      <c r="O55" s="35"/>
      <c r="P55" s="35"/>
      <c r="IY55"/>
      <c r="IZ55"/>
    </row>
    <row r="56" spans="1:260" ht="32.1" customHeight="1" x14ac:dyDescent="0.2">
      <c r="A56" s="36" t="s">
        <v>31</v>
      </c>
      <c r="B56" s="42" t="s">
        <v>82</v>
      </c>
      <c r="C56" s="39" t="s">
        <v>41</v>
      </c>
      <c r="D56" s="39">
        <v>10</v>
      </c>
      <c r="E56" s="33"/>
      <c r="F56" s="33"/>
      <c r="G56" s="34"/>
      <c r="H56" s="33"/>
      <c r="I56" s="33"/>
      <c r="J56" s="33">
        <f t="shared" si="9"/>
        <v>0</v>
      </c>
      <c r="K56" s="33"/>
      <c r="L56" s="33"/>
      <c r="M56" s="33">
        <f t="shared" si="10"/>
        <v>0</v>
      </c>
      <c r="N56" s="33">
        <f t="shared" si="11"/>
        <v>0</v>
      </c>
      <c r="O56" s="35"/>
      <c r="P56" s="35"/>
      <c r="IY56"/>
      <c r="IZ56"/>
    </row>
    <row r="57" spans="1:260" ht="32.1" customHeight="1" x14ac:dyDescent="0.2">
      <c r="A57" s="36">
        <v>46</v>
      </c>
      <c r="B57" s="44" t="s">
        <v>83</v>
      </c>
      <c r="C57" s="39" t="s">
        <v>41</v>
      </c>
      <c r="D57" s="39">
        <v>2</v>
      </c>
      <c r="E57" s="33"/>
      <c r="F57" s="33"/>
      <c r="G57" s="34"/>
      <c r="H57" s="33"/>
      <c r="I57" s="33"/>
      <c r="J57" s="33">
        <f t="shared" si="9"/>
        <v>0</v>
      </c>
      <c r="K57" s="33"/>
      <c r="L57" s="33"/>
      <c r="M57" s="33">
        <f t="shared" si="10"/>
        <v>0</v>
      </c>
      <c r="N57" s="33">
        <f t="shared" si="11"/>
        <v>0</v>
      </c>
      <c r="O57" s="35"/>
      <c r="P57" s="35"/>
      <c r="IY57"/>
      <c r="IZ57"/>
    </row>
    <row r="58" spans="1:260" ht="32.1" customHeight="1" x14ac:dyDescent="0.2">
      <c r="A58" s="36">
        <v>47</v>
      </c>
      <c r="B58" s="42" t="s">
        <v>84</v>
      </c>
      <c r="C58" s="39" t="s">
        <v>41</v>
      </c>
      <c r="D58" s="39">
        <v>25</v>
      </c>
      <c r="E58" s="33"/>
      <c r="F58" s="33"/>
      <c r="G58" s="34"/>
      <c r="H58" s="33"/>
      <c r="I58" s="33"/>
      <c r="J58" s="33">
        <f t="shared" si="9"/>
        <v>0</v>
      </c>
      <c r="K58" s="33"/>
      <c r="L58" s="33"/>
      <c r="M58" s="33">
        <f t="shared" si="10"/>
        <v>0</v>
      </c>
      <c r="N58" s="33">
        <f t="shared" si="11"/>
        <v>0</v>
      </c>
      <c r="O58" s="35"/>
      <c r="P58" s="35"/>
      <c r="IY58"/>
      <c r="IZ58"/>
    </row>
    <row r="59" spans="1:260" ht="32.1" customHeight="1" x14ac:dyDescent="0.2">
      <c r="A59" s="36">
        <v>48</v>
      </c>
      <c r="B59" s="42" t="s">
        <v>85</v>
      </c>
      <c r="C59" s="39" t="s">
        <v>69</v>
      </c>
      <c r="D59" s="39">
        <v>8</v>
      </c>
      <c r="E59" s="33"/>
      <c r="F59" s="33"/>
      <c r="G59" s="34"/>
      <c r="H59" s="33"/>
      <c r="I59" s="33"/>
      <c r="J59" s="33">
        <f t="shared" si="9"/>
        <v>0</v>
      </c>
      <c r="K59" s="33"/>
      <c r="L59" s="33"/>
      <c r="M59" s="33">
        <f t="shared" si="10"/>
        <v>0</v>
      </c>
      <c r="N59" s="33">
        <f t="shared" si="11"/>
        <v>0</v>
      </c>
      <c r="O59" s="35"/>
      <c r="P59" s="35"/>
      <c r="IY59"/>
      <c r="IZ59"/>
    </row>
    <row r="60" spans="1:260" ht="32.1" customHeight="1" x14ac:dyDescent="0.2">
      <c r="A60" s="36">
        <v>49</v>
      </c>
      <c r="B60" s="42" t="s">
        <v>86</v>
      </c>
      <c r="C60" s="45" t="s">
        <v>69</v>
      </c>
      <c r="D60" s="39">
        <v>10</v>
      </c>
      <c r="E60" s="33"/>
      <c r="F60" s="33"/>
      <c r="G60" s="34"/>
      <c r="H60" s="33"/>
      <c r="I60" s="33"/>
      <c r="J60" s="33">
        <f t="shared" si="9"/>
        <v>0</v>
      </c>
      <c r="K60" s="33"/>
      <c r="L60" s="33"/>
      <c r="M60" s="33">
        <f t="shared" si="10"/>
        <v>0</v>
      </c>
      <c r="N60" s="33">
        <f t="shared" si="11"/>
        <v>0</v>
      </c>
      <c r="O60" s="35"/>
      <c r="P60" s="35"/>
      <c r="IY60"/>
      <c r="IZ60"/>
    </row>
    <row r="61" spans="1:260" ht="32.1" customHeight="1" x14ac:dyDescent="0.2">
      <c r="A61" s="36">
        <v>50</v>
      </c>
      <c r="B61" s="42" t="s">
        <v>87</v>
      </c>
      <c r="C61" s="45" t="s">
        <v>88</v>
      </c>
      <c r="D61" s="39">
        <v>2</v>
      </c>
      <c r="E61" s="15"/>
      <c r="F61" s="15"/>
      <c r="G61" s="16"/>
      <c r="H61" s="15"/>
      <c r="I61" s="15"/>
      <c r="J61" s="15">
        <f t="shared" ref="J61:J85" si="12">D61*I61</f>
        <v>0</v>
      </c>
      <c r="K61" s="15"/>
      <c r="L61" s="15"/>
      <c r="M61" s="15">
        <f t="shared" ref="M61:M85" si="13">I61+(I61*K61%)</f>
        <v>0</v>
      </c>
      <c r="N61" s="15">
        <f t="shared" ref="N61:N85" si="14">D61*M61</f>
        <v>0</v>
      </c>
      <c r="O61" s="17"/>
      <c r="P61" s="17"/>
      <c r="IY61"/>
      <c r="IZ61"/>
    </row>
    <row r="62" spans="1:260" ht="32.1" customHeight="1" x14ac:dyDescent="0.2">
      <c r="A62" s="36">
        <v>51</v>
      </c>
      <c r="B62" s="44" t="s">
        <v>89</v>
      </c>
      <c r="C62" s="45" t="s">
        <v>41</v>
      </c>
      <c r="D62" s="39">
        <v>2</v>
      </c>
      <c r="E62" s="15"/>
      <c r="F62" s="15"/>
      <c r="G62" s="16"/>
      <c r="H62" s="15"/>
      <c r="I62" s="15"/>
      <c r="J62" s="15">
        <f t="shared" si="12"/>
        <v>0</v>
      </c>
      <c r="K62" s="15"/>
      <c r="L62" s="15"/>
      <c r="M62" s="15">
        <f t="shared" si="13"/>
        <v>0</v>
      </c>
      <c r="N62" s="15">
        <f t="shared" si="14"/>
        <v>0</v>
      </c>
      <c r="O62" s="17"/>
      <c r="P62" s="17"/>
    </row>
    <row r="63" spans="1:260" ht="32.1" customHeight="1" x14ac:dyDescent="0.2">
      <c r="A63" s="36">
        <v>52</v>
      </c>
      <c r="B63" s="42" t="s">
        <v>90</v>
      </c>
      <c r="C63" s="39" t="s">
        <v>49</v>
      </c>
      <c r="D63" s="39">
        <v>8</v>
      </c>
      <c r="E63" s="15"/>
      <c r="F63" s="15"/>
      <c r="G63" s="16"/>
      <c r="H63" s="15"/>
      <c r="I63" s="15"/>
      <c r="J63" s="15">
        <f t="shared" si="12"/>
        <v>0</v>
      </c>
      <c r="K63" s="15"/>
      <c r="L63" s="15"/>
      <c r="M63" s="15">
        <f t="shared" si="13"/>
        <v>0</v>
      </c>
      <c r="N63" s="15">
        <f t="shared" si="14"/>
        <v>0</v>
      </c>
      <c r="O63" s="17"/>
      <c r="P63" s="17"/>
      <c r="IY63"/>
      <c r="IZ63"/>
    </row>
    <row r="64" spans="1:260" ht="32.1" customHeight="1" x14ac:dyDescent="0.2">
      <c r="A64" s="36">
        <v>53</v>
      </c>
      <c r="B64" s="42" t="s">
        <v>91</v>
      </c>
      <c r="C64" s="39" t="s">
        <v>41</v>
      </c>
      <c r="D64" s="39">
        <v>12</v>
      </c>
      <c r="E64" s="15"/>
      <c r="F64" s="15"/>
      <c r="G64" s="16"/>
      <c r="H64" s="15"/>
      <c r="I64" s="15"/>
      <c r="J64" s="15">
        <f t="shared" si="12"/>
        <v>0</v>
      </c>
      <c r="K64" s="15"/>
      <c r="L64" s="15"/>
      <c r="M64" s="15">
        <f t="shared" si="13"/>
        <v>0</v>
      </c>
      <c r="N64" s="15">
        <f t="shared" si="14"/>
        <v>0</v>
      </c>
      <c r="O64" s="17"/>
      <c r="P64" s="17"/>
      <c r="IY64"/>
      <c r="IZ64"/>
    </row>
    <row r="65" spans="1:260" ht="32.1" customHeight="1" x14ac:dyDescent="0.2">
      <c r="A65" s="36">
        <v>54</v>
      </c>
      <c r="B65" s="42" t="s">
        <v>92</v>
      </c>
      <c r="C65" s="39" t="s">
        <v>41</v>
      </c>
      <c r="D65" s="39">
        <v>1</v>
      </c>
      <c r="E65" s="30"/>
      <c r="F65" s="30"/>
      <c r="G65" s="31"/>
      <c r="H65" s="30"/>
      <c r="I65" s="30"/>
      <c r="J65" s="30">
        <f t="shared" si="12"/>
        <v>0</v>
      </c>
      <c r="K65" s="30"/>
      <c r="L65" s="30"/>
      <c r="M65" s="30">
        <f t="shared" si="13"/>
        <v>0</v>
      </c>
      <c r="N65" s="30">
        <f t="shared" si="14"/>
        <v>0</v>
      </c>
      <c r="O65" s="32"/>
      <c r="P65" s="32"/>
    </row>
    <row r="66" spans="1:260" ht="32.1" customHeight="1" x14ac:dyDescent="0.2">
      <c r="A66" s="36">
        <v>55</v>
      </c>
      <c r="B66" s="44" t="s">
        <v>93</v>
      </c>
      <c r="C66" s="39" t="s">
        <v>41</v>
      </c>
      <c r="D66" s="39">
        <v>2</v>
      </c>
      <c r="E66" s="15"/>
      <c r="F66" s="15"/>
      <c r="G66" s="16"/>
      <c r="H66" s="15"/>
      <c r="I66" s="15"/>
      <c r="J66" s="15">
        <f t="shared" si="12"/>
        <v>0</v>
      </c>
      <c r="K66" s="15"/>
      <c r="L66" s="15"/>
      <c r="M66" s="15">
        <f t="shared" si="13"/>
        <v>0</v>
      </c>
      <c r="N66" s="15">
        <f t="shared" si="14"/>
        <v>0</v>
      </c>
      <c r="O66" s="17"/>
      <c r="P66" s="17"/>
    </row>
    <row r="67" spans="1:260" ht="32.1" customHeight="1" x14ac:dyDescent="0.2">
      <c r="A67" s="36">
        <v>56</v>
      </c>
      <c r="B67" s="42" t="s">
        <v>94</v>
      </c>
      <c r="C67" s="39" t="s">
        <v>34</v>
      </c>
      <c r="D67" s="39">
        <v>20</v>
      </c>
      <c r="E67" s="33"/>
      <c r="F67" s="33"/>
      <c r="G67" s="34"/>
      <c r="H67" s="33"/>
      <c r="I67" s="33"/>
      <c r="J67" s="33">
        <f t="shared" si="12"/>
        <v>0</v>
      </c>
      <c r="K67" s="33"/>
      <c r="L67" s="33"/>
      <c r="M67" s="33">
        <f t="shared" si="13"/>
        <v>0</v>
      </c>
      <c r="N67" s="33">
        <f t="shared" si="14"/>
        <v>0</v>
      </c>
      <c r="O67" s="35"/>
      <c r="P67" s="35"/>
    </row>
    <row r="68" spans="1:260" ht="32.1" customHeight="1" x14ac:dyDescent="0.2">
      <c r="A68" s="36">
        <v>57</v>
      </c>
      <c r="B68" s="42" t="s">
        <v>95</v>
      </c>
      <c r="C68" s="39" t="s">
        <v>34</v>
      </c>
      <c r="D68" s="39">
        <v>2</v>
      </c>
      <c r="E68" s="33"/>
      <c r="F68" s="33"/>
      <c r="G68" s="34"/>
      <c r="H68" s="33"/>
      <c r="I68" s="33"/>
      <c r="J68" s="33">
        <f t="shared" si="12"/>
        <v>0</v>
      </c>
      <c r="K68" s="33"/>
      <c r="L68" s="33"/>
      <c r="M68" s="33">
        <f t="shared" si="13"/>
        <v>0</v>
      </c>
      <c r="N68" s="33">
        <f t="shared" si="14"/>
        <v>0</v>
      </c>
      <c r="O68" s="35"/>
      <c r="P68" s="35"/>
    </row>
    <row r="69" spans="1:260" ht="32.1" customHeight="1" x14ac:dyDescent="0.2">
      <c r="A69" s="36">
        <v>58</v>
      </c>
      <c r="B69" s="42" t="s">
        <v>96</v>
      </c>
      <c r="C69" s="39" t="s">
        <v>34</v>
      </c>
      <c r="D69" s="39">
        <v>6</v>
      </c>
      <c r="E69" s="33"/>
      <c r="F69" s="33"/>
      <c r="G69" s="34"/>
      <c r="H69" s="33"/>
      <c r="I69" s="33"/>
      <c r="J69" s="33">
        <f t="shared" si="12"/>
        <v>0</v>
      </c>
      <c r="K69" s="33"/>
      <c r="L69" s="33"/>
      <c r="M69" s="33">
        <f t="shared" si="13"/>
        <v>0</v>
      </c>
      <c r="N69" s="33">
        <f t="shared" si="14"/>
        <v>0</v>
      </c>
      <c r="O69" s="35"/>
      <c r="P69" s="35"/>
    </row>
    <row r="70" spans="1:260" ht="32.1" customHeight="1" x14ac:dyDescent="0.2">
      <c r="A70" s="36">
        <v>59</v>
      </c>
      <c r="B70" s="42" t="s">
        <v>97</v>
      </c>
      <c r="C70" s="39" t="s">
        <v>26</v>
      </c>
      <c r="D70" s="39">
        <v>20</v>
      </c>
      <c r="E70" s="33"/>
      <c r="F70" s="33"/>
      <c r="G70" s="34"/>
      <c r="H70" s="33"/>
      <c r="I70" s="33"/>
      <c r="J70" s="33">
        <f t="shared" si="12"/>
        <v>0</v>
      </c>
      <c r="K70" s="33"/>
      <c r="L70" s="33"/>
      <c r="M70" s="33">
        <f t="shared" si="13"/>
        <v>0</v>
      </c>
      <c r="N70" s="33">
        <f t="shared" si="14"/>
        <v>0</v>
      </c>
      <c r="O70" s="35"/>
      <c r="P70" s="35"/>
    </row>
    <row r="71" spans="1:260" ht="32.1" customHeight="1" x14ac:dyDescent="0.2">
      <c r="A71" s="36">
        <v>60</v>
      </c>
      <c r="B71" s="42" t="s">
        <v>98</v>
      </c>
      <c r="C71" s="39" t="s">
        <v>41</v>
      </c>
      <c r="D71" s="39">
        <v>20</v>
      </c>
      <c r="E71" s="33"/>
      <c r="F71" s="33"/>
      <c r="G71" s="34"/>
      <c r="H71" s="33"/>
      <c r="I71" s="33"/>
      <c r="J71" s="33">
        <f t="shared" si="12"/>
        <v>0</v>
      </c>
      <c r="K71" s="33"/>
      <c r="L71" s="33"/>
      <c r="M71" s="33">
        <f t="shared" si="13"/>
        <v>0</v>
      </c>
      <c r="N71" s="33">
        <f t="shared" si="14"/>
        <v>0</v>
      </c>
      <c r="O71" s="35"/>
      <c r="P71" s="35"/>
    </row>
    <row r="72" spans="1:260" ht="32.1" customHeight="1" x14ac:dyDescent="0.2">
      <c r="A72" s="36">
        <v>61</v>
      </c>
      <c r="B72" s="46" t="s">
        <v>99</v>
      </c>
      <c r="C72" s="39" t="s">
        <v>34</v>
      </c>
      <c r="D72" s="39">
        <v>20</v>
      </c>
      <c r="E72" s="33"/>
      <c r="F72" s="33"/>
      <c r="G72" s="34"/>
      <c r="H72" s="33"/>
      <c r="I72" s="33"/>
      <c r="J72" s="33">
        <f t="shared" si="12"/>
        <v>0</v>
      </c>
      <c r="K72" s="33"/>
      <c r="L72" s="33"/>
      <c r="M72" s="33">
        <f t="shared" si="13"/>
        <v>0</v>
      </c>
      <c r="N72" s="33">
        <f t="shared" si="14"/>
        <v>0</v>
      </c>
      <c r="O72" s="35"/>
      <c r="P72" s="35"/>
    </row>
    <row r="73" spans="1:260" ht="32.1" customHeight="1" x14ac:dyDescent="0.2">
      <c r="A73" s="36">
        <v>62</v>
      </c>
      <c r="B73" s="46" t="s">
        <v>100</v>
      </c>
      <c r="C73" s="39" t="s">
        <v>34</v>
      </c>
      <c r="D73" s="39">
        <v>10</v>
      </c>
      <c r="E73" s="33"/>
      <c r="F73" s="33"/>
      <c r="G73" s="34"/>
      <c r="H73" s="33"/>
      <c r="I73" s="33"/>
      <c r="J73" s="33">
        <f t="shared" si="12"/>
        <v>0</v>
      </c>
      <c r="K73" s="33"/>
      <c r="L73" s="33"/>
      <c r="M73" s="33">
        <f t="shared" si="13"/>
        <v>0</v>
      </c>
      <c r="N73" s="33">
        <f t="shared" si="14"/>
        <v>0</v>
      </c>
      <c r="O73" s="35"/>
      <c r="P73" s="35"/>
    </row>
    <row r="74" spans="1:260" ht="32.1" customHeight="1" x14ac:dyDescent="0.2">
      <c r="A74" s="36">
        <v>63</v>
      </c>
      <c r="B74" s="42" t="s">
        <v>101</v>
      </c>
      <c r="C74" s="39" t="s">
        <v>69</v>
      </c>
      <c r="D74" s="39">
        <v>6</v>
      </c>
      <c r="E74" s="33"/>
      <c r="F74" s="33"/>
      <c r="G74" s="34"/>
      <c r="H74" s="33"/>
      <c r="I74" s="33"/>
      <c r="J74" s="33">
        <f t="shared" si="12"/>
        <v>0</v>
      </c>
      <c r="K74" s="33"/>
      <c r="L74" s="33"/>
      <c r="M74" s="33">
        <f t="shared" si="13"/>
        <v>0</v>
      </c>
      <c r="N74" s="33">
        <f t="shared" si="14"/>
        <v>0</v>
      </c>
      <c r="O74" s="35"/>
      <c r="P74" s="35"/>
    </row>
    <row r="75" spans="1:260" ht="32.1" customHeight="1" x14ac:dyDescent="0.2">
      <c r="A75" s="36">
        <v>64</v>
      </c>
      <c r="B75" s="42" t="s">
        <v>102</v>
      </c>
      <c r="C75" s="39" t="s">
        <v>41</v>
      </c>
      <c r="D75" s="39">
        <v>10</v>
      </c>
      <c r="E75" s="33"/>
      <c r="F75" s="33"/>
      <c r="G75" s="34"/>
      <c r="H75" s="33"/>
      <c r="I75" s="33"/>
      <c r="J75" s="33">
        <f t="shared" si="12"/>
        <v>0</v>
      </c>
      <c r="K75" s="33"/>
      <c r="L75" s="33"/>
      <c r="M75" s="33">
        <f t="shared" si="13"/>
        <v>0</v>
      </c>
      <c r="N75" s="33">
        <f t="shared" si="14"/>
        <v>0</v>
      </c>
      <c r="O75" s="35"/>
      <c r="P75" s="35"/>
    </row>
    <row r="76" spans="1:260" ht="32.1" customHeight="1" x14ac:dyDescent="0.2">
      <c r="A76" s="36">
        <v>65</v>
      </c>
      <c r="B76" s="42" t="s">
        <v>103</v>
      </c>
      <c r="C76" s="39" t="s">
        <v>41</v>
      </c>
      <c r="D76" s="39">
        <v>10</v>
      </c>
      <c r="E76" s="33"/>
      <c r="F76" s="33"/>
      <c r="G76" s="34"/>
      <c r="H76" s="33"/>
      <c r="I76" s="33"/>
      <c r="J76" s="33">
        <f t="shared" si="12"/>
        <v>0</v>
      </c>
      <c r="K76" s="33"/>
      <c r="L76" s="33"/>
      <c r="M76" s="33">
        <f t="shared" si="13"/>
        <v>0</v>
      </c>
      <c r="N76" s="33">
        <f t="shared" si="14"/>
        <v>0</v>
      </c>
      <c r="O76" s="35"/>
      <c r="P76" s="35"/>
    </row>
    <row r="77" spans="1:260" ht="32.1" customHeight="1" x14ac:dyDescent="0.2">
      <c r="A77" s="36">
        <v>66</v>
      </c>
      <c r="B77" s="42" t="s">
        <v>104</v>
      </c>
      <c r="C77" s="39" t="s">
        <v>41</v>
      </c>
      <c r="D77" s="39">
        <v>8</v>
      </c>
      <c r="E77" s="33"/>
      <c r="F77" s="33"/>
      <c r="G77" s="34"/>
      <c r="H77" s="33"/>
      <c r="I77" s="33"/>
      <c r="J77" s="33">
        <f t="shared" si="12"/>
        <v>0</v>
      </c>
      <c r="K77" s="33"/>
      <c r="L77" s="33"/>
      <c r="M77" s="33">
        <f t="shared" si="13"/>
        <v>0</v>
      </c>
      <c r="N77" s="33">
        <f t="shared" si="14"/>
        <v>0</v>
      </c>
      <c r="O77" s="35"/>
      <c r="P77" s="35"/>
    </row>
    <row r="78" spans="1:260" ht="32.1" customHeight="1" x14ac:dyDescent="0.2">
      <c r="A78" s="36">
        <v>67</v>
      </c>
      <c r="B78" s="44" t="s">
        <v>105</v>
      </c>
      <c r="C78" s="39" t="s">
        <v>69</v>
      </c>
      <c r="D78" s="39">
        <v>20</v>
      </c>
      <c r="E78" s="33"/>
      <c r="F78" s="33"/>
      <c r="G78" s="34"/>
      <c r="H78" s="33"/>
      <c r="I78" s="33"/>
      <c r="J78" s="33">
        <f t="shared" si="12"/>
        <v>0</v>
      </c>
      <c r="K78" s="33"/>
      <c r="L78" s="33"/>
      <c r="M78" s="33">
        <f t="shared" si="13"/>
        <v>0</v>
      </c>
      <c r="N78" s="33">
        <f t="shared" si="14"/>
        <v>0</v>
      </c>
      <c r="O78" s="35"/>
      <c r="P78" s="35"/>
    </row>
    <row r="79" spans="1:260" ht="32.1" customHeight="1" x14ac:dyDescent="0.2">
      <c r="A79" s="36">
        <v>68</v>
      </c>
      <c r="B79" s="42" t="s">
        <v>106</v>
      </c>
      <c r="C79" s="39" t="s">
        <v>34</v>
      </c>
      <c r="D79" s="39">
        <v>2</v>
      </c>
      <c r="E79" s="33"/>
      <c r="F79" s="33"/>
      <c r="G79" s="34"/>
      <c r="H79" s="33"/>
      <c r="I79" s="33"/>
      <c r="J79" s="33">
        <f t="shared" si="12"/>
        <v>0</v>
      </c>
      <c r="K79" s="33"/>
      <c r="L79" s="33"/>
      <c r="M79" s="33">
        <f t="shared" si="13"/>
        <v>0</v>
      </c>
      <c r="N79" s="33">
        <f t="shared" si="14"/>
        <v>0</v>
      </c>
      <c r="O79" s="35"/>
      <c r="P79" s="35"/>
    </row>
    <row r="80" spans="1:260" ht="32.1" customHeight="1" x14ac:dyDescent="0.2">
      <c r="A80" s="36">
        <v>69</v>
      </c>
      <c r="B80" s="42" t="s">
        <v>107</v>
      </c>
      <c r="C80" s="45" t="s">
        <v>34</v>
      </c>
      <c r="D80" s="39">
        <v>15</v>
      </c>
      <c r="E80" s="33"/>
      <c r="F80" s="33"/>
      <c r="G80" s="34"/>
      <c r="H80" s="33"/>
      <c r="I80" s="33"/>
      <c r="J80" s="33">
        <f t="shared" si="12"/>
        <v>0</v>
      </c>
      <c r="K80" s="33"/>
      <c r="L80" s="33"/>
      <c r="M80" s="33">
        <f t="shared" si="13"/>
        <v>0</v>
      </c>
      <c r="N80" s="33">
        <f t="shared" si="14"/>
        <v>0</v>
      </c>
      <c r="O80" s="35"/>
      <c r="P80" s="35"/>
      <c r="IY80"/>
      <c r="IZ80"/>
    </row>
    <row r="81" spans="1:260" ht="32.1" customHeight="1" x14ac:dyDescent="0.2">
      <c r="A81" s="36">
        <v>70</v>
      </c>
      <c r="B81" s="42" t="s">
        <v>108</v>
      </c>
      <c r="C81" s="45" t="s">
        <v>34</v>
      </c>
      <c r="D81" s="39">
        <v>10</v>
      </c>
      <c r="E81" s="33"/>
      <c r="F81" s="33"/>
      <c r="G81" s="34"/>
      <c r="H81" s="33"/>
      <c r="I81" s="33"/>
      <c r="J81" s="33">
        <f t="shared" si="12"/>
        <v>0</v>
      </c>
      <c r="K81" s="33"/>
      <c r="L81" s="33"/>
      <c r="M81" s="33">
        <f t="shared" si="13"/>
        <v>0</v>
      </c>
      <c r="N81" s="33">
        <f t="shared" si="14"/>
        <v>0</v>
      </c>
      <c r="O81" s="35"/>
      <c r="P81" s="35"/>
      <c r="IY81"/>
      <c r="IZ81"/>
    </row>
    <row r="82" spans="1:260" ht="32.1" customHeight="1" x14ac:dyDescent="0.2">
      <c r="A82" s="36">
        <v>71</v>
      </c>
      <c r="B82" s="42" t="s">
        <v>109</v>
      </c>
      <c r="C82" s="45"/>
      <c r="D82" s="39"/>
      <c r="E82" s="33"/>
      <c r="F82" s="33"/>
      <c r="G82" s="34"/>
      <c r="H82" s="33"/>
      <c r="I82" s="33"/>
      <c r="J82" s="33"/>
      <c r="K82" s="33"/>
      <c r="L82" s="33"/>
      <c r="M82" s="33"/>
      <c r="N82" s="33"/>
      <c r="O82" s="35"/>
      <c r="P82" s="35"/>
      <c r="IY82"/>
      <c r="IZ82"/>
    </row>
    <row r="83" spans="1:260" ht="32.1" customHeight="1" x14ac:dyDescent="0.2">
      <c r="A83" s="36" t="s">
        <v>29</v>
      </c>
      <c r="B83" s="42" t="s">
        <v>110</v>
      </c>
      <c r="C83" s="45" t="s">
        <v>34</v>
      </c>
      <c r="D83" s="39">
        <v>50</v>
      </c>
      <c r="E83" s="33"/>
      <c r="F83" s="33"/>
      <c r="G83" s="34"/>
      <c r="H83" s="33"/>
      <c r="I83" s="33"/>
      <c r="J83" s="33">
        <f t="shared" si="12"/>
        <v>0</v>
      </c>
      <c r="K83" s="33"/>
      <c r="L83" s="33"/>
      <c r="M83" s="33">
        <f t="shared" si="13"/>
        <v>0</v>
      </c>
      <c r="N83" s="33">
        <f t="shared" si="14"/>
        <v>0</v>
      </c>
      <c r="O83" s="35"/>
      <c r="P83" s="35"/>
      <c r="IY83"/>
      <c r="IZ83"/>
    </row>
    <row r="84" spans="1:260" ht="32.1" customHeight="1" x14ac:dyDescent="0.2">
      <c r="A84" s="36" t="s">
        <v>30</v>
      </c>
      <c r="B84" s="42" t="s">
        <v>111</v>
      </c>
      <c r="C84" s="45" t="s">
        <v>34</v>
      </c>
      <c r="D84" s="39">
        <v>50</v>
      </c>
      <c r="E84" s="33"/>
      <c r="F84" s="33"/>
      <c r="G84" s="34"/>
      <c r="H84" s="33"/>
      <c r="I84" s="33"/>
      <c r="J84" s="33">
        <f t="shared" si="12"/>
        <v>0</v>
      </c>
      <c r="K84" s="33"/>
      <c r="L84" s="33"/>
      <c r="M84" s="33">
        <f t="shared" si="13"/>
        <v>0</v>
      </c>
      <c r="N84" s="33">
        <f t="shared" si="14"/>
        <v>0</v>
      </c>
      <c r="O84" s="35"/>
      <c r="P84" s="35"/>
      <c r="IY84"/>
      <c r="IZ84"/>
    </row>
    <row r="85" spans="1:260" ht="32.1" customHeight="1" x14ac:dyDescent="0.2">
      <c r="A85" s="36" t="s">
        <v>31</v>
      </c>
      <c r="B85" s="42" t="s">
        <v>112</v>
      </c>
      <c r="C85" s="45" t="s">
        <v>34</v>
      </c>
      <c r="D85" s="39">
        <v>200</v>
      </c>
      <c r="E85" s="33"/>
      <c r="F85" s="33"/>
      <c r="G85" s="34"/>
      <c r="H85" s="33"/>
      <c r="I85" s="33"/>
      <c r="J85" s="33">
        <f t="shared" si="12"/>
        <v>0</v>
      </c>
      <c r="K85" s="33"/>
      <c r="L85" s="33"/>
      <c r="M85" s="33">
        <f t="shared" si="13"/>
        <v>0</v>
      </c>
      <c r="N85" s="33">
        <f t="shared" si="14"/>
        <v>0</v>
      </c>
      <c r="O85" s="35"/>
      <c r="P85" s="35"/>
      <c r="IY85"/>
      <c r="IZ85"/>
    </row>
    <row r="86" spans="1:260" ht="32.1" customHeight="1" x14ac:dyDescent="0.2">
      <c r="A86" s="36">
        <v>72</v>
      </c>
      <c r="B86" s="42" t="s">
        <v>113</v>
      </c>
      <c r="C86" s="45"/>
      <c r="D86" s="39"/>
      <c r="E86" s="33"/>
      <c r="F86" s="33"/>
      <c r="G86" s="34"/>
      <c r="H86" s="33"/>
      <c r="I86" s="33"/>
      <c r="J86" s="33"/>
      <c r="K86" s="33"/>
      <c r="L86" s="33"/>
      <c r="M86" s="33"/>
      <c r="N86" s="33"/>
      <c r="O86" s="35"/>
      <c r="P86" s="35"/>
      <c r="IY86"/>
      <c r="IZ86"/>
    </row>
    <row r="87" spans="1:260" ht="32.1" customHeight="1" x14ac:dyDescent="0.2">
      <c r="A87" s="36" t="s">
        <v>29</v>
      </c>
      <c r="B87" s="42" t="s">
        <v>114</v>
      </c>
      <c r="C87" s="45" t="s">
        <v>34</v>
      </c>
      <c r="D87" s="39">
        <v>30</v>
      </c>
      <c r="E87" s="33"/>
      <c r="F87" s="33"/>
      <c r="G87" s="34"/>
      <c r="H87" s="33"/>
      <c r="I87" s="33"/>
      <c r="J87" s="33">
        <f t="shared" ref="J87:J95" si="15">D87*I87</f>
        <v>0</v>
      </c>
      <c r="K87" s="33"/>
      <c r="L87" s="33"/>
      <c r="M87" s="33">
        <f t="shared" ref="M87:M95" si="16">I87+(I87*K87%)</f>
        <v>0</v>
      </c>
      <c r="N87" s="33">
        <f t="shared" ref="N87:N95" si="17">D87*M87</f>
        <v>0</v>
      </c>
      <c r="O87" s="35"/>
      <c r="P87" s="35"/>
    </row>
    <row r="88" spans="1:260" ht="32.1" customHeight="1" x14ac:dyDescent="0.2">
      <c r="A88" s="36" t="s">
        <v>30</v>
      </c>
      <c r="B88" s="42" t="s">
        <v>115</v>
      </c>
      <c r="C88" s="45" t="s">
        <v>34</v>
      </c>
      <c r="D88" s="39">
        <v>30</v>
      </c>
      <c r="E88" s="33"/>
      <c r="F88" s="33"/>
      <c r="G88" s="34"/>
      <c r="H88" s="33"/>
      <c r="I88" s="33"/>
      <c r="J88" s="33">
        <f t="shared" si="15"/>
        <v>0</v>
      </c>
      <c r="K88" s="33"/>
      <c r="L88" s="33"/>
      <c r="M88" s="33">
        <f t="shared" si="16"/>
        <v>0</v>
      </c>
      <c r="N88" s="33">
        <f t="shared" si="17"/>
        <v>0</v>
      </c>
      <c r="O88" s="35"/>
      <c r="P88" s="35"/>
    </row>
    <row r="89" spans="1:260" ht="32.1" customHeight="1" x14ac:dyDescent="0.2">
      <c r="A89" s="36" t="s">
        <v>31</v>
      </c>
      <c r="B89" s="42" t="s">
        <v>116</v>
      </c>
      <c r="C89" s="45" t="s">
        <v>34</v>
      </c>
      <c r="D89" s="39">
        <v>30</v>
      </c>
      <c r="E89" s="33"/>
      <c r="F89" s="33"/>
      <c r="G89" s="34"/>
      <c r="H89" s="33"/>
      <c r="I89" s="33"/>
      <c r="J89" s="33">
        <f t="shared" si="15"/>
        <v>0</v>
      </c>
      <c r="K89" s="33"/>
      <c r="L89" s="33"/>
      <c r="M89" s="33">
        <f t="shared" si="16"/>
        <v>0</v>
      </c>
      <c r="N89" s="33">
        <f t="shared" si="17"/>
        <v>0</v>
      </c>
      <c r="O89" s="35"/>
      <c r="P89" s="35"/>
    </row>
    <row r="90" spans="1:260" ht="32.1" customHeight="1" x14ac:dyDescent="0.2">
      <c r="A90" s="36" t="s">
        <v>32</v>
      </c>
      <c r="B90" s="42" t="s">
        <v>117</v>
      </c>
      <c r="C90" s="45" t="s">
        <v>34</v>
      </c>
      <c r="D90" s="39">
        <v>200</v>
      </c>
      <c r="E90" s="33"/>
      <c r="F90" s="33"/>
      <c r="G90" s="34"/>
      <c r="H90" s="33"/>
      <c r="I90" s="33"/>
      <c r="J90" s="33">
        <f t="shared" si="15"/>
        <v>0</v>
      </c>
      <c r="K90" s="33"/>
      <c r="L90" s="33"/>
      <c r="M90" s="33">
        <f t="shared" si="16"/>
        <v>0</v>
      </c>
      <c r="N90" s="33">
        <f t="shared" si="17"/>
        <v>0</v>
      </c>
      <c r="O90" s="35"/>
      <c r="P90" s="35"/>
    </row>
    <row r="91" spans="1:260" ht="32.1" customHeight="1" x14ac:dyDescent="0.2">
      <c r="A91" s="36">
        <v>73</v>
      </c>
      <c r="B91" s="42" t="s">
        <v>124</v>
      </c>
      <c r="C91" s="47" t="s">
        <v>41</v>
      </c>
      <c r="D91" s="48">
        <v>5</v>
      </c>
      <c r="E91" s="33"/>
      <c r="F91" s="33"/>
      <c r="G91" s="34"/>
      <c r="H91" s="33"/>
      <c r="I91" s="33"/>
      <c r="J91" s="33">
        <f t="shared" si="15"/>
        <v>0</v>
      </c>
      <c r="K91" s="33"/>
      <c r="L91" s="33"/>
      <c r="M91" s="33">
        <f t="shared" si="16"/>
        <v>0</v>
      </c>
      <c r="N91" s="33">
        <f t="shared" si="17"/>
        <v>0</v>
      </c>
      <c r="O91" s="35"/>
      <c r="P91" s="35"/>
    </row>
    <row r="92" spans="1:260" ht="32.1" customHeight="1" x14ac:dyDescent="0.2">
      <c r="A92" s="36">
        <v>74</v>
      </c>
      <c r="B92" s="42" t="s">
        <v>118</v>
      </c>
      <c r="C92" s="45" t="s">
        <v>34</v>
      </c>
      <c r="D92" s="39">
        <v>12</v>
      </c>
      <c r="E92" s="33"/>
      <c r="F92" s="33"/>
      <c r="G92" s="34"/>
      <c r="H92" s="33"/>
      <c r="I92" s="33"/>
      <c r="J92" s="33">
        <f t="shared" si="15"/>
        <v>0</v>
      </c>
      <c r="K92" s="33"/>
      <c r="L92" s="33"/>
      <c r="M92" s="33">
        <f t="shared" si="16"/>
        <v>0</v>
      </c>
      <c r="N92" s="33">
        <f t="shared" si="17"/>
        <v>0</v>
      </c>
      <c r="O92" s="35"/>
      <c r="P92" s="35"/>
    </row>
    <row r="93" spans="1:260" ht="32.1" customHeight="1" x14ac:dyDescent="0.2">
      <c r="A93" s="36">
        <v>75</v>
      </c>
      <c r="B93" s="42" t="s">
        <v>119</v>
      </c>
      <c r="C93" s="45" t="s">
        <v>34</v>
      </c>
      <c r="D93" s="39">
        <v>10</v>
      </c>
      <c r="E93" s="33"/>
      <c r="F93" s="33"/>
      <c r="G93" s="34"/>
      <c r="H93" s="33"/>
      <c r="I93" s="33"/>
      <c r="J93" s="33">
        <f t="shared" si="15"/>
        <v>0</v>
      </c>
      <c r="K93" s="33"/>
      <c r="L93" s="33"/>
      <c r="M93" s="33">
        <f t="shared" si="16"/>
        <v>0</v>
      </c>
      <c r="N93" s="33">
        <f t="shared" si="17"/>
        <v>0</v>
      </c>
      <c r="O93" s="35"/>
      <c r="P93" s="35"/>
    </row>
    <row r="94" spans="1:260" ht="32.1" customHeight="1" x14ac:dyDescent="0.2">
      <c r="A94" s="36">
        <v>76</v>
      </c>
      <c r="B94" s="42" t="s">
        <v>120</v>
      </c>
      <c r="C94" s="45" t="s">
        <v>41</v>
      </c>
      <c r="D94" s="39">
        <v>2</v>
      </c>
      <c r="E94" s="33"/>
      <c r="F94" s="33"/>
      <c r="G94" s="34"/>
      <c r="H94" s="33"/>
      <c r="I94" s="33"/>
      <c r="J94" s="33">
        <f t="shared" si="15"/>
        <v>0</v>
      </c>
      <c r="K94" s="33"/>
      <c r="L94" s="33"/>
      <c r="M94" s="33">
        <f t="shared" si="16"/>
        <v>0</v>
      </c>
      <c r="N94" s="33">
        <f t="shared" si="17"/>
        <v>0</v>
      </c>
      <c r="O94" s="35"/>
      <c r="P94" s="35"/>
    </row>
    <row r="95" spans="1:260" ht="32.1" customHeight="1" x14ac:dyDescent="0.2">
      <c r="A95" s="36">
        <v>77</v>
      </c>
      <c r="B95" s="42" t="s">
        <v>121</v>
      </c>
      <c r="C95" s="45" t="s">
        <v>41</v>
      </c>
      <c r="D95" s="39">
        <v>2</v>
      </c>
      <c r="E95" s="33"/>
      <c r="F95" s="33"/>
      <c r="G95" s="34"/>
      <c r="H95" s="33"/>
      <c r="I95" s="33"/>
      <c r="J95" s="33">
        <f t="shared" si="15"/>
        <v>0</v>
      </c>
      <c r="K95" s="33"/>
      <c r="L95" s="33"/>
      <c r="M95" s="33">
        <f t="shared" si="16"/>
        <v>0</v>
      </c>
      <c r="N95" s="33">
        <f t="shared" si="17"/>
        <v>0</v>
      </c>
      <c r="O95" s="35"/>
      <c r="P95" s="35"/>
    </row>
    <row r="96" spans="1:260" ht="32.1" customHeight="1" x14ac:dyDescent="0.2">
      <c r="A96" s="55" t="s">
        <v>1</v>
      </c>
      <c r="B96" s="56"/>
      <c r="C96" s="57"/>
      <c r="D96" s="19" t="s">
        <v>0</v>
      </c>
      <c r="E96" s="20" t="s">
        <v>0</v>
      </c>
      <c r="F96" s="21">
        <f>SUM(F87:F95)</f>
        <v>0</v>
      </c>
      <c r="G96" s="21" t="s">
        <v>0</v>
      </c>
      <c r="H96" s="21"/>
      <c r="I96" s="21" t="s">
        <v>0</v>
      </c>
      <c r="J96" s="22">
        <f>SUM(J9:J95)</f>
        <v>0</v>
      </c>
      <c r="K96" s="21" t="s">
        <v>0</v>
      </c>
      <c r="L96" s="21">
        <f>SUM(L87:L95)</f>
        <v>0</v>
      </c>
      <c r="M96" s="21" t="s">
        <v>0</v>
      </c>
      <c r="N96" s="22">
        <f>SUM(N9:N95)</f>
        <v>0</v>
      </c>
      <c r="O96" s="19" t="s">
        <v>0</v>
      </c>
      <c r="P96" s="19" t="s">
        <v>0</v>
      </c>
      <c r="IY96"/>
      <c r="IZ96"/>
    </row>
    <row r="97" spans="1:260" ht="33.950000000000003" customHeight="1" x14ac:dyDescent="0.2">
      <c r="A97" s="23"/>
      <c r="B97" s="23"/>
      <c r="C97" s="23"/>
      <c r="D97" s="24"/>
      <c r="E97" s="25"/>
      <c r="F97" s="26"/>
      <c r="G97" s="26"/>
      <c r="H97" s="26"/>
      <c r="I97" s="26"/>
      <c r="J97" s="27"/>
      <c r="K97" s="26"/>
      <c r="L97" s="26"/>
      <c r="M97" s="26"/>
      <c r="N97" s="27"/>
      <c r="O97" s="24"/>
      <c r="P97" s="24"/>
      <c r="IY97"/>
      <c r="IZ97"/>
    </row>
    <row r="98" spans="1:260" ht="12.75" hidden="1" customHeight="1" x14ac:dyDescent="0.2">
      <c r="IZ98"/>
    </row>
    <row r="99" spans="1:260" ht="30.75" customHeight="1" x14ac:dyDescent="0.25">
      <c r="A99" s="58" t="s">
        <v>24</v>
      </c>
      <c r="B99" s="59"/>
      <c r="C99" s="59"/>
      <c r="D99" s="59"/>
      <c r="E99" s="59"/>
      <c r="F99" s="59"/>
      <c r="G99" s="59"/>
      <c r="H99" s="59"/>
      <c r="I99" s="60"/>
      <c r="J99" s="58" t="s">
        <v>22</v>
      </c>
      <c r="K99" s="59"/>
      <c r="L99" s="59"/>
      <c r="M99" s="60"/>
      <c r="IZ99"/>
    </row>
    <row r="100" spans="1:260" ht="27.75" customHeight="1" x14ac:dyDescent="0.2">
      <c r="A100" s="51" t="s">
        <v>17</v>
      </c>
      <c r="B100" s="52"/>
      <c r="C100" s="52"/>
      <c r="D100" s="52"/>
      <c r="E100" s="52"/>
      <c r="F100" s="52"/>
      <c r="G100" s="52"/>
      <c r="H100" s="52"/>
      <c r="I100" s="53"/>
      <c r="J100" s="51" t="s">
        <v>23</v>
      </c>
      <c r="K100" s="52"/>
      <c r="L100" s="52"/>
      <c r="M100" s="53"/>
      <c r="IZ100"/>
    </row>
    <row r="101" spans="1:260" ht="27.75" customHeight="1" x14ac:dyDescent="0.2">
      <c r="A101" s="51" t="s">
        <v>18</v>
      </c>
      <c r="B101" s="52"/>
      <c r="C101" s="52"/>
      <c r="D101" s="52"/>
      <c r="E101" s="52"/>
      <c r="F101" s="52"/>
      <c r="G101" s="52"/>
      <c r="H101" s="52"/>
      <c r="I101" s="53"/>
      <c r="J101" s="51" t="s">
        <v>23</v>
      </c>
      <c r="K101" s="52"/>
      <c r="L101" s="52"/>
      <c r="M101" s="53"/>
      <c r="IZ101"/>
    </row>
    <row r="102" spans="1:260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IZ102"/>
    </row>
    <row r="103" spans="1:26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IZ103"/>
    </row>
    <row r="104" spans="1:260" ht="12.75" x14ac:dyDescent="0.2">
      <c r="A104"/>
      <c r="C104"/>
      <c r="D104"/>
      <c r="E104"/>
      <c r="F104"/>
      <c r="G104"/>
      <c r="H104"/>
      <c r="I104"/>
      <c r="J104"/>
      <c r="K104"/>
      <c r="L104"/>
      <c r="M104"/>
      <c r="IZ104"/>
    </row>
    <row r="105" spans="1:260" ht="12.75" x14ac:dyDescent="0.2">
      <c r="IZ105"/>
    </row>
    <row r="106" spans="1:260" ht="12.75" x14ac:dyDescent="0.2">
      <c r="IZ106"/>
    </row>
    <row r="107" spans="1:260" ht="12.75" x14ac:dyDescent="0.2">
      <c r="IZ107"/>
    </row>
    <row r="108" spans="1:260" ht="12.75" x14ac:dyDescent="0.2">
      <c r="M108" s="1" t="s">
        <v>13</v>
      </c>
      <c r="IZ108"/>
    </row>
    <row r="109" spans="1:260" ht="12.75" x14ac:dyDescent="0.2">
      <c r="M109" s="54" t="s">
        <v>19</v>
      </c>
      <c r="N109" s="54"/>
      <c r="O109" s="54"/>
      <c r="P109" s="54"/>
      <c r="IZ109"/>
    </row>
  </sheetData>
  <sheetProtection selectLockedCells="1" selectUnlockedCells="1"/>
  <mergeCells count="10">
    <mergeCell ref="A2:P2"/>
    <mergeCell ref="A3:P3"/>
    <mergeCell ref="A101:I101"/>
    <mergeCell ref="J101:M101"/>
    <mergeCell ref="M109:P109"/>
    <mergeCell ref="A96:C96"/>
    <mergeCell ref="A99:I99"/>
    <mergeCell ref="J99:M99"/>
    <mergeCell ref="A100:I100"/>
    <mergeCell ref="J100:M100"/>
  </mergeCells>
  <printOptions horizontalCentered="1"/>
  <pageMargins left="0.23622047244094491" right="0.23622047244094491" top="0.15748031496062992" bottom="0.15748031496062992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2024-10-08T10:54:09Z</cp:lastPrinted>
  <dcterms:created xsi:type="dcterms:W3CDTF">2024-07-01T07:06:31Z</dcterms:created>
  <dcterms:modified xsi:type="dcterms:W3CDTF">2024-10-17T11:17:44Z</dcterms:modified>
</cp:coreProperties>
</file>