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zczepaniak242\Desktop\ZAKUPY 2025 pow. 130tys\Aparaty telefoniczne\"/>
    </mc:Choice>
  </mc:AlternateContent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2" i="1" l="1"/>
  <c r="R22" i="1"/>
  <c r="S22" i="1"/>
  <c r="T22" i="1"/>
  <c r="U22" i="1"/>
  <c r="V22" i="1"/>
  <c r="Q22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V4" i="1"/>
  <c r="U4" i="1"/>
  <c r="T4" i="1"/>
  <c r="S4" i="1"/>
  <c r="R4" i="1"/>
  <c r="Q4" i="1"/>
  <c r="J19" i="1" l="1"/>
  <c r="J20" i="1"/>
  <c r="J18" i="1"/>
  <c r="J17" i="1"/>
  <c r="J16" i="1"/>
  <c r="J15" i="1"/>
  <c r="J14" i="1" l="1"/>
  <c r="J5" i="1" l="1"/>
  <c r="J6" i="1"/>
  <c r="J7" i="1"/>
  <c r="J8" i="1"/>
  <c r="J9" i="1"/>
  <c r="J10" i="1"/>
  <c r="J11" i="1"/>
  <c r="J12" i="1"/>
  <c r="J13" i="1"/>
  <c r="J4" i="1"/>
</calcChain>
</file>

<file path=xl/sharedStrings.xml><?xml version="1.0" encoding="utf-8"?>
<sst xmlns="http://schemas.openxmlformats.org/spreadsheetml/2006/main" count="57" uniqueCount="35">
  <si>
    <t>Lp.</t>
  </si>
  <si>
    <t>jm.</t>
  </si>
  <si>
    <t>ilość</t>
  </si>
  <si>
    <t>RCI Warszawa</t>
  </si>
  <si>
    <t>RCI Bydgoszcz</t>
  </si>
  <si>
    <t>RCI Kraków</t>
  </si>
  <si>
    <t>RCI Wrocław</t>
  </si>
  <si>
    <t>szt</t>
  </si>
  <si>
    <t>opis asortymentu (minimalne parametry)</t>
  </si>
  <si>
    <t>razem</t>
  </si>
  <si>
    <t>CZĘŚĆ 2 APARATY STACJONARNE</t>
  </si>
  <si>
    <r>
      <rPr>
        <b/>
        <sz val="10"/>
        <color theme="1"/>
        <rFont val="Arial"/>
        <family val="2"/>
        <charset val="238"/>
      </rPr>
      <t>Aparat telefoniczny Panasonic KX-TS500PDB lub produkt równoważny</t>
    </r>
    <r>
      <rPr>
        <sz val="10"/>
        <color theme="1"/>
        <rFont val="Arial"/>
        <family val="2"/>
        <charset val="238"/>
      </rPr>
      <t xml:space="preserve"> o parametrach nie gorszych niż wymienione poniżej:
- telefon przewodowy bez wyświetlacza,
- jednoprzyciskowe wybieranie,
- menu w języku polskim, 
- powtórzenie wybieranego numeru,
- możliwość montażu na ścianie, regulacja głośności dzwonka, 
- kolor czarny.
</t>
    </r>
  </si>
  <si>
    <r>
      <rPr>
        <b/>
        <sz val="10"/>
        <color theme="1"/>
        <rFont val="Arial"/>
        <family val="2"/>
        <charset val="238"/>
      </rPr>
      <t xml:space="preserve">Aparat telefoniczny analagowy Slican HLP-22 lub równoważny spełniający poniższe parametry:     </t>
    </r>
    <r>
      <rPr>
        <sz val="10"/>
        <color theme="1"/>
        <rFont val="Arial"/>
        <family val="2"/>
        <charset val="238"/>
      </rPr>
      <t xml:space="preserve">                                                                                           
Dedykowany do współpracy ze wszystkimi centralami i serwerami Slican. 
Klasyczny telefon beztarczowy zapewnia sprawną łączność i bezpośrednie połączenia z wcześniej zaprogramowanym numerem. Może być  tzw. telefonem bezpieczeństwa w miejscach użyteczności publicznej, np. w urzędach, szkołach, szpitalach, marketach, hotelach itp.
Telefon może służyć również jako unifon w systemie bramofonowym realizowanym w oparciu o centralę telefoniczną i bramofony Slican.
Najważniejsze funkcje i możliwości telefonu:
- telefon pracuje na standardowej linii analogowej (miejskiej lub wewnętrznej)
- współpracuje z dowolną centralą telefoniczną (abonencką lub miejską)
- posiada dwa przyciski funkcjonalne (w tym jeden programowalny, który może być używany opcjonalnie do wywołania funkcji centrali -  realizują wówczas inne usługi zaprogramowane w danej centrali, np. połączenie do recepcji)
- dwa poziomy głośności dzwonka z sygnalizacją świetlną
- sygnalizacja świetlna rozmowy nieodebranej
- telefon przystosowany do montażu naściennego
- dostępny w kolorze popielatym
Sugerowany model: beztarczowy aparat telefoniczny Slican HLP-22 lub równoważny.
</t>
    </r>
  </si>
  <si>
    <r>
      <rPr>
        <b/>
        <sz val="10"/>
        <color theme="1"/>
        <rFont val="Arial"/>
        <family val="2"/>
        <charset val="238"/>
      </rPr>
      <t>Aparat telefoniczny Alcatel TEMPORIS 880 lub produkt równoważny o parametrach niegorszych niż:</t>
    </r>
    <r>
      <rPr>
        <sz val="10"/>
        <color theme="1"/>
        <rFont val="Arial"/>
        <family val="2"/>
        <charset val="238"/>
      </rPr>
      <t xml:space="preserve">
Telefon ANALOGOWY, przewodowy : funkcja zestawu głośnomówiącego z dedykowanym klawiszem, 8 poziomów głośności, głośność słuchawki 4 poziomy, dedykowany przycisk do zestawu nagłownego (wtyk RJ9), 10 klawiszy szybkiego wybierania, książka telefoniczna do 170 numerów, lista ostatnich połączeń - 70 numerów, dedykowany przycisk do poczty głosowej u operatora lub w centrali, duży graficzny wyświetlacz (3 linie alfanumeryczne + 1 linia ikon), kontrast 5 poziomów, wyświetlanie numeru połączenia przychodzącego oraz czasu jego trwania,  wskaźnik oczekującej wiadomości, wskaźnik nieodebranych połączeń, lista ponownego wybierania (10), blokada klawiatury, możliwość instalacji na ścianie, Flash: 100, 285, 600 ms.
</t>
    </r>
  </si>
  <si>
    <r>
      <rPr>
        <b/>
        <sz val="10"/>
        <color theme="1"/>
        <rFont val="Arial"/>
        <family val="2"/>
        <charset val="238"/>
      </rPr>
      <t>Aparat telefoniczny ALCATEL TEMPORIS 580 lub równoważny</t>
    </r>
    <r>
      <rPr>
        <sz val="10"/>
        <color theme="1"/>
        <rFont val="Arial"/>
        <family val="2"/>
        <charset val="238"/>
      </rPr>
      <t xml:space="preserve"> o parametrach niegorszych niż:: 
- regulacja głośności słuchawki (4 poziomy),
- tryb głośnomówiący (half duplex)
- 4 dzwonki do wyboru (z 4 poziomami głośności),
- gniazdo zestawu nagłownego (wtyk RJ9),
- 10 klawiszy szybkiego wybierania,
- książka telefoniczna 50 numerów,
- powtórne wybieranie numeru: 5  
- wyświetlacz 2 liniowy: 1 linia + ikony, 
- identyfikacja abonenta
- lista 30 ostatnio odebranych połączeń,
- możliwość montażu na ścianie
- kolor obudowy czarny.                                               
</t>
    </r>
  </si>
  <si>
    <r>
      <rPr>
        <b/>
        <sz val="10"/>
        <color theme="1"/>
        <rFont val="Arial"/>
        <family val="2"/>
        <charset val="238"/>
      </rPr>
      <t>Aparat telefoniczny przemysłowy TELOS ATP-3 lub równoważny</t>
    </r>
    <r>
      <rPr>
        <sz val="10"/>
        <color theme="1"/>
        <rFont val="Arial"/>
        <family val="2"/>
        <charset val="238"/>
      </rPr>
      <t xml:space="preserve"> o parametrach niegorszych niż:                                                                                                                                               Przeznaczony do stosowania wszędzie tam, gdzie panują ciężkie warunki pracy, np. duża wilgotność, hałas, zapylenie, narażenia mechaniczne, zanieczyszczenie atmosfery, możliwość prowadzenia rozmowy w trybie głośnomówiącym bez wykorzystywania mikrotelefonu.  
Cechy: 
Wysoki poziom głośności sygnału wywołania, intensywna sygnalizacja  świetlna zapewniająca  skuteczność przywołania w miejscach o dużym hałasie lub dużym zapyleniu.
Konstrukcja aparatu: pyłoszczelność, wodoszczelność urządzenia IP 54. 
Współpraca z każdą centralą telefoniczną CB (o napięciu  zasilania  60  V,  50  V lub 24 V) z wybieraniem impulsowym lub tonowym. 
Możliwość pracy pionie z możliwością mocowania do powierzchni płaskich. 
Funkcje: odbiór sygnału z głośnością 80dB, wybór numerów impulsowe lub wieloczęstotliwościowe, DTMF, powtarzanie ostatniego numeru, skrócone wybieranie min 3 numerów zakodowanych w pamięci bezpośredniej oraz min 9 numerów zakodowanych w pamięci pośredniej, funkcja FLASH
</t>
    </r>
  </si>
  <si>
    <r>
      <rPr>
        <b/>
        <sz val="10"/>
        <color theme="1"/>
        <rFont val="Arial"/>
        <family val="2"/>
        <charset val="238"/>
      </rPr>
      <t xml:space="preserve">Aparat telefoniczny przemysłowy ATP-2 lub równoważny </t>
    </r>
    <r>
      <rPr>
        <sz val="10"/>
        <color theme="1"/>
        <rFont val="Arial"/>
        <family val="2"/>
        <charset val="238"/>
      </rPr>
      <t>o parametrach niegorszych niż::                                                                                                Przeznaczony jest do stosowania wszędzie tam, gdzie panują ciężkie warunki pracy, np. bardzo duża wilgotność, hałas, zapylenie, narażenia mechaniczne, chemiczne zanieczyszczenie atmosfery. 
Cechy:
Wysoki poziom głośności sygnału wywołania i bardzo wyraźna sygnalizacja świetlna zapewniają skuteczność przywołania w miejscach o dużym hałasie.
Obudowa zapewnia pyłoszczelność i bryzgoszczelność w stopniu ochrony lP-65 
Współpraca z każdą centralą telefoniczną CB
Aparat realizuje następujące funkcje:Odbiór sygnału z głośnością 85dB, wypiór numerów: impulsowe lub wieloczęstotliwościowe (PULSE/TONE),  Powtórzenie ostatnio wybranego, skrócone wybieranie 3 numerów zakodowanych w pamięci bezpośredniej pod klawiszami A, B, C, (np. Policja, Straż pożarna…. lub dowolne. numery innych telefonów alarmowych max. 16-cyfrowych w zależności od potrzeb użytkownika),  zakodowanie 10 numerów pod przyciskami klawiatury wybiorczej, funkcja FLASH. Zakres temperatury pracy: -25 st. C do 60 st. C.</t>
    </r>
    <r>
      <rPr>
        <sz val="11"/>
        <color theme="1"/>
        <rFont val="Calibri"/>
        <family val="2"/>
        <charset val="238"/>
        <scheme val="minor"/>
      </rPr>
      <t xml:space="preserve">
</t>
    </r>
  </si>
  <si>
    <r>
      <rPr>
        <b/>
        <sz val="10"/>
        <color theme="1"/>
        <rFont val="Arial"/>
        <family val="2"/>
        <charset val="238"/>
      </rPr>
      <t xml:space="preserve">Aparat telefoniczny przewodowy np. Panasonic KX-TS 500 lub równoważny </t>
    </r>
    <r>
      <rPr>
        <sz val="10"/>
        <color theme="1"/>
        <rFont val="Arial"/>
        <family val="2"/>
        <charset val="238"/>
      </rPr>
      <t>o parametrach niegorszych niż:
Najważniejsze cechy:                                                                    
Wymagane parametry:
- aparat przewodowy
- elektroniczna regulacja głośności – min. 6 poziomów
- Minimum trzystopniowa regulacja dzwonka (wyłączony, cicho, głośno)
- przycisk FLASH 
- możliwość montażu na ścianie
- powtarzanie wybranego numeru (Redial)</t>
    </r>
    <r>
      <rPr>
        <sz val="11"/>
        <color theme="1"/>
        <rFont val="Calibri"/>
        <family val="2"/>
        <charset val="238"/>
        <scheme val="minor"/>
      </rPr>
      <t xml:space="preserve">
</t>
    </r>
  </si>
  <si>
    <r>
      <rPr>
        <b/>
        <sz val="10"/>
        <color theme="1"/>
        <rFont val="Arial"/>
        <family val="2"/>
        <charset val="238"/>
      </rPr>
      <t>Aparat telefoniczny jednoliniowy PANASONIC KX-TSC11 z wyświetlaczem lub o parametrach niegorszych niż:</t>
    </r>
    <r>
      <rPr>
        <sz val="10"/>
        <color theme="1"/>
        <rFont val="Arial"/>
        <family val="2"/>
        <charset val="238"/>
      </rPr>
      <t xml:space="preserve">
- identyfikacja abonenta wywołującego
- książka telefoniczna na min. 50 numerów (numer, nazwa)
- rejestr połączeń przychodzących na min. 50 numerów (data, czas, ilość wywołań)
- rejestr połączeń wychodzących
- przycisk powtórnego wybierania numerów
- tonowe lub impulsowe wybieranie numeru
- regulacja głośności dzwonka oraz możliwość jego wyłączenia
- zmiana głośności słuchawki - min. 3 poziomy
- przycisk Flash
- przycisk blokady połączeń wychodzących
- opisy przycisków w języku polskim
- co najmniej 2-liniowy wyświetlacz LCD z możliwością zmiany kontrastu i zegarem
- menu w języku polskim
- kolor obudowy biały.</t>
    </r>
    <r>
      <rPr>
        <sz val="11"/>
        <color theme="1"/>
        <rFont val="Calibri"/>
        <family val="2"/>
        <charset val="238"/>
        <scheme val="minor"/>
      </rPr>
      <t xml:space="preserve">
</t>
    </r>
  </si>
  <si>
    <r>
      <rPr>
        <b/>
        <sz val="10"/>
        <color theme="1"/>
        <rFont val="Arial"/>
        <family val="2"/>
        <charset val="238"/>
      </rPr>
      <t>Aparat telefoniczny z wyświetlaczem GIGASET DL580 lub równoważny</t>
    </r>
    <r>
      <rPr>
        <sz val="10"/>
        <color theme="1"/>
        <rFont val="Arial"/>
        <family val="2"/>
        <charset val="238"/>
      </rPr>
      <t xml:space="preserve"> o parametrach niegorszych niż:
- podświetlany ekran
- duże ergonomiczne przyciski
- przycisk do ustawiania większej głośności rozmowy
- optyczny sygnalizator LED
- 4 programowalne przyciski bezpośredniego wywołania dla ważnych numerów telefonów
- współpraca z aparatami słuchowymi
- książka telefoniczna do 99 wpisów
- liczba połączeń przychodzących - 99 wpisów
- przenoszenie numerów z listy połączeń do książki telefonicznej
- informacja o połączeniach nieodebranych i ich liczbie
- lista połączeń wychodzących - 15 wpisów
- lista numerów blokowanych - 10 wpisów
- wyłączenie dzwonka połączenia przychodzącego
- tryb głośnomówiący
- głośność dzwonka - cztery poziomy i narastająco
- wyłączenie mikrofonu w trakcie rozmowy
- kontrast wyświetlacza - 3 poziomy
- data i czas.
Produkt sugerowany GIGASETDL580 lub równoważny o parametrach technicznych spełniających powyższe wymagania.</t>
    </r>
    <r>
      <rPr>
        <sz val="11"/>
        <color theme="1"/>
        <rFont val="Calibri"/>
        <family val="2"/>
        <charset val="238"/>
        <scheme val="minor"/>
      </rPr>
      <t xml:space="preserve">
</t>
    </r>
  </si>
  <si>
    <r>
      <rPr>
        <b/>
        <sz val="10"/>
        <color theme="1"/>
        <rFont val="Arial"/>
        <family val="2"/>
        <charset val="238"/>
      </rPr>
      <t>Bramka GXW4232 VoIP lub równoważny</t>
    </r>
    <r>
      <rPr>
        <sz val="10"/>
        <color theme="1"/>
        <rFont val="Arial"/>
        <family val="2"/>
        <charset val="238"/>
      </rPr>
      <t xml:space="preserve"> o parametrach niegorszych niż::
- liczba obsługiwanych kont VoIP: 32 konta SIP
- do wyboru cztery profile dla ustawień operatora VoIP
- 1xpor 10/100/1000BASE-TX RJ-45 
- 32xpor FXS RJ-11 ze wskaźnikiem LED do podpięcia tradycyjnego telefonu analogowego lub faksu
- 1x50-pionow złącze TELCO oraz TELCO 1/1/2
- kodeki audio: G.711, G.723, G.726, G.729, iLBC
- 2 diody sygnalizacyjne: ACT, LINK
- wyświetlacz LCD z podświetleniem: 128x32px
- transfer połączeń
- 3-stronna konferencja
- przekierowanie połączeń
- identyfikacja abonenta
- funkcja "nie przeszkadzać" DND
- połączenia oczekujące
- ponowne wybieranie ostatnio używanego numeru
- wymiary: 440x185x44mm
- zasilacz: 100~240V
- zasilanie: 12V/5A.
Produkt sugerowany GRANDSTREAM GXW4232 32 FXS lub równoważny o parametrach technicznych spełniających powyższe wymagania.</t>
    </r>
    <r>
      <rPr>
        <sz val="11"/>
        <color theme="1"/>
        <rFont val="Calibri"/>
        <family val="2"/>
        <charset val="238"/>
        <scheme val="minor"/>
      </rPr>
      <t xml:space="preserve">
</t>
    </r>
  </si>
  <si>
    <r>
      <rPr>
        <b/>
        <sz val="10"/>
        <color theme="1"/>
        <rFont val="Arial"/>
        <family val="2"/>
        <charset val="238"/>
      </rPr>
      <t>Aparat telefoniczny jednoliniowy bez wyświetlacza GIGASET DA-510  lub równoważny</t>
    </r>
    <r>
      <rPr>
        <sz val="10"/>
        <color theme="1"/>
        <rFont val="Arial"/>
        <family val="2"/>
        <charset val="238"/>
      </rPr>
      <t xml:space="preserve"> o parametrach niegorszych niż:
- 10 przycisków szybkiego wyboru numerów (z możliwością zaprogramowania 20 numerów)
- elektroniczna blokada przycisków oraz połączenie alarmowe po wybraniu dowolnego przycisku
- blokada połączeń
- sygnalizacja połączeń: 10 melodii, 4 poziomy głośności, wyłączenie dzwonka, sygnalizacja wizualna
Produkt sugerowany GIGASET DA-510 lub równoważny o parametrach technicznych spełniających powyższe wymagania</t>
    </r>
  </si>
  <si>
    <r>
      <rPr>
        <b/>
        <sz val="10"/>
        <color theme="1"/>
        <rFont val="Arial"/>
        <family val="2"/>
        <charset val="238"/>
      </rPr>
      <t>Aparat telefoniczny z wyświetlacza GIGASET DESK 800A  lub równoważny o parametrach niegorszych niż:</t>
    </r>
    <r>
      <rPr>
        <sz val="10"/>
        <color theme="1"/>
        <rFont val="Arial"/>
        <family val="2"/>
        <charset val="238"/>
      </rPr>
      <t xml:space="preserve">
- wyświetlacz LCD z podświetleniem LED
- 7 klawiszy bezpośredniego wybierania z możliwością podwójnego przypisania
- funkcja głośnomówiąca
- złącze słuchawkowe RJ9
- kompatybilny z aparatem słuchowym
- łatwa obsługa za pomocą 5-kierunkowego klawisza nawigacyjnego
- sygnalizacja połączenia LED z 10 sygnałami dzwonka
- automatyczna sekretarka z czasem nagrywania do 50 minut
- możliwość prostego montażu na ścianie
Produkt sugerowany GIGASET DESK 800A lub równoważny o parametrach technicznych spełniających powyższe wymagania
</t>
    </r>
  </si>
  <si>
    <r>
      <rPr>
        <b/>
        <sz val="10"/>
        <color theme="1"/>
        <rFont val="Arial"/>
        <family val="2"/>
        <charset val="238"/>
      </rPr>
      <t>Konsola rozszerzająca CTS 338 lub produkt równoważny o parametrach nie gorszych niż niżej wymienione:</t>
    </r>
    <r>
      <rPr>
        <sz val="10"/>
        <color theme="1"/>
        <rFont val="Arial"/>
        <family val="2"/>
        <charset val="238"/>
      </rPr>
      <t xml:space="preserve">
- konsola CT S dedykowana do teleefonów Slican  CTS-330                                     
- 38 programowalnych klawiszy  diody LED przy programowalnych przyciskach
 - sygnalizacja stanu łączy przypisanych do przycisku
 -zapalona dioda informuje  o zajętości numeru wewnętrznego pod tym przyciskiem</t>
    </r>
  </si>
  <si>
    <r>
      <t>A</t>
    </r>
    <r>
      <rPr>
        <b/>
        <sz val="10"/>
        <color theme="1"/>
        <rFont val="Arial"/>
        <family val="2"/>
        <charset val="238"/>
      </rPr>
      <t xml:space="preserve">parat telefoniczny analogowy przewodowy ALCATEL T76 lub produkt równoważny o parametrach nie gorszych niż niżej wymienione: </t>
    </r>
    <r>
      <rPr>
        <sz val="10"/>
        <color theme="1"/>
        <rFont val="Arial"/>
        <family val="2"/>
        <charset val="238"/>
      </rPr>
      <t xml:space="preserve"> 
- duży wyświetlacz numeryczny, 
 -wspieranie funkcji, takich jak typ Caller ID I i II, nieodebranych połączeń, 
- wyświetlanie daty/czasu itd.
- inne niezbędne funkcje obejmują 8 pamięci bezpośrednich i 10 pamięci obsługiwanych dwoma przyciskami oraz funkcję zestawu głośnomówiącego do udostępniania rozmów.</t>
    </r>
  </si>
  <si>
    <r>
      <rPr>
        <b/>
        <sz val="10"/>
        <color theme="1"/>
        <rFont val="Arial"/>
        <family val="2"/>
        <charset val="238"/>
      </rPr>
      <t>Aparat telefoniczny Alcatel 8039 Premium Desc Fone produkt lub równoważny o parametrach nie gorszych niż niżej wymienione:</t>
    </r>
    <r>
      <rPr>
        <sz val="10"/>
        <color theme="1"/>
        <rFont val="Arial"/>
        <family val="2"/>
        <charset val="238"/>
      </rPr>
      <t xml:space="preserve">
- monochromatyczny wyświetlacz graficzny: 4 poziomy szarości -100x160 pikseli,
- klawiatura alfanumeryczna - w układzie QWERTZ,
- wielofunkcyjne klawisze programowalne,
- wybieranie po nazwie z książki telefonicznej
- kompresja głosu,
- tryb głośnego mówienia,
- obsługa przystawek - dodatkowe konsole klawiszy programowalnych.</t>
    </r>
  </si>
  <si>
    <r>
      <rPr>
        <b/>
        <sz val="10"/>
        <color theme="1"/>
        <rFont val="Arial"/>
        <family val="2"/>
        <charset val="238"/>
      </rPr>
      <t>Przystawka Alatel-Lucent EM200 przystawka dla M3/M5/M7 LCD lub produkt równoważny.</t>
    </r>
    <r>
      <rPr>
        <sz val="10"/>
        <color theme="1"/>
        <rFont val="Arial"/>
        <family val="2"/>
        <charset val="238"/>
      </rPr>
      <t xml:space="preserve">
Moduł rozszerzający możliwości funkcjonalne telefonów Alcatel-Lucent.
</t>
    </r>
    <r>
      <rPr>
        <b/>
        <sz val="10"/>
        <color theme="1"/>
        <rFont val="Arial"/>
        <family val="2"/>
        <charset val="238"/>
      </rPr>
      <t>Uwaga: Zamawiający zaznacza, że jest to doposażenie już istniejącej sieci telefonicznej bazującej na telefonach Alcatel-Lucent.</t>
    </r>
  </si>
  <si>
    <r>
      <rPr>
        <b/>
        <sz val="10"/>
        <color theme="1"/>
        <rFont val="Arial"/>
        <family val="2"/>
        <charset val="238"/>
      </rPr>
      <t>Moduł rozszerzającyAlcatel Premium Add-on 40 keys module lub produkt równoważny.</t>
    </r>
    <r>
      <rPr>
        <sz val="10"/>
        <color theme="1"/>
        <rFont val="Arial"/>
        <family val="2"/>
        <charset val="238"/>
      </rPr>
      <t xml:space="preserve">
Moduł rozszerzający możliwości funkcjonalne telefonów Alcatel-Lucent.
</t>
    </r>
    <r>
      <rPr>
        <b/>
        <sz val="10"/>
        <color theme="1"/>
        <rFont val="Arial"/>
        <family val="2"/>
        <charset val="238"/>
      </rPr>
      <t>Uwaga: Zamawiający zaznacza, że jest to doposażenie już istniejącej sieci telefonicznej bazującej na telefonach Alcatel-Lucent.</t>
    </r>
  </si>
  <si>
    <r>
      <rPr>
        <b/>
        <sz val="10"/>
        <color theme="1"/>
        <rFont val="Arial"/>
        <family val="2"/>
        <charset val="238"/>
      </rPr>
      <t>Aparat telefoniczny jednoliniowy PANASONIC KX-TS880 z wyświetlaczem lub o parametrach niegorszych niż</t>
    </r>
    <r>
      <rPr>
        <sz val="10"/>
        <color theme="1"/>
        <rFont val="Arial"/>
        <family val="2"/>
        <charset val="238"/>
      </rPr>
      <t xml:space="preserve">:
- telefon analogowy, przewodowy;
- wyświetlacz LCD z możliwością zmiany kontrastu, minimum 2 liniowy;
- identyfikacja abonenta wywołującego (CLIP);
- książka telefoniczna na minimum 50 numerów (numer, nazwa);
- rejestr połączeń przychodzących na minimum 50 numerów (data, czas. Ilość, wywołań);
- rejestr połączeń wychodzących;
- przycisk powtórnego wybierania numeru;
- tonowe lub impulsowe wybieranie numeru;
- regulacja głośności dzwonka z możliwością jego wyłączenia; 
- regulacja głośności słuchawki: minimum 3 poziomy;
- przycisk Flash z ustawieniami (100, 285, 600ms);
- blokad połączeń wychodzących realizowana przy pomocy funkcji PIN;
- opisy przycisków w języku polskim;
- menu w języku polskim;
- funkcja zestawu głośnomówiącego z dedykowanym przyciskiem;
- zasilanie sieciowe i możliwość pracy bez baterii;
</t>
    </r>
  </si>
  <si>
    <t>RCI  Olsztyn</t>
  </si>
  <si>
    <t>RCI Gdynia</t>
  </si>
  <si>
    <t>Oferowany produkt (nazwa i symbol producenta)</t>
  </si>
  <si>
    <t>Cena jedn. brutto</t>
  </si>
  <si>
    <t>Wartość brutto</t>
  </si>
  <si>
    <t>RCI Olsztyn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</si>
</sst>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abSelected="1" zoomScale="80" zoomScaleNormal="80" workbookViewId="0">
      <selection activeCell="Q22" sqref="Q22"/>
    </sheetView>
  </sheetViews>
  <sheetFormatPr defaultRowHeight="15"/>
  <cols>
    <col min="2" max="2" width="90.5703125" customWidth="1"/>
    <col min="3" max="3" width="7.42578125" customWidth="1"/>
    <col min="4" max="4" width="15.140625" customWidth="1"/>
    <col min="5" max="5" width="15.5703125" customWidth="1"/>
    <col min="6" max="6" width="15.28515625" style="21" customWidth="1"/>
    <col min="7" max="8" width="14" customWidth="1"/>
    <col min="9" max="9" width="14.5703125" customWidth="1"/>
    <col min="10" max="10" width="11.42578125" customWidth="1"/>
    <col min="15" max="15" width="15.42578125" customWidth="1"/>
    <col min="16" max="16" width="19" customWidth="1"/>
    <col min="17" max="17" width="15.28515625" customWidth="1"/>
    <col min="18" max="18" width="14.7109375" customWidth="1"/>
    <col min="19" max="19" width="15" customWidth="1"/>
    <col min="20" max="20" width="13.5703125" customWidth="1"/>
    <col min="21" max="21" width="15.85546875" customWidth="1"/>
    <col min="22" max="22" width="15" customWidth="1"/>
    <col min="23" max="23" width="29" customWidth="1"/>
  </cols>
  <sheetData>
    <row r="1" spans="1:22" ht="33.75" customHeight="1">
      <c r="A1" s="30" t="s">
        <v>10</v>
      </c>
      <c r="B1" s="30"/>
      <c r="C1" s="30"/>
      <c r="D1" s="30"/>
      <c r="E1" s="30"/>
      <c r="F1" s="30"/>
      <c r="G1" s="30"/>
      <c r="H1" s="30"/>
      <c r="I1" s="30"/>
      <c r="J1" s="30"/>
    </row>
    <row r="2" spans="1:22" ht="33.75" customHeight="1">
      <c r="A2" s="26" t="s">
        <v>0</v>
      </c>
      <c r="B2" s="28" t="s">
        <v>8</v>
      </c>
      <c r="C2" s="28" t="s">
        <v>1</v>
      </c>
      <c r="D2" s="31" t="s">
        <v>2</v>
      </c>
      <c r="E2" s="31"/>
      <c r="F2" s="31"/>
      <c r="G2" s="31"/>
      <c r="H2" s="31"/>
      <c r="I2" s="31"/>
      <c r="J2" s="31"/>
      <c r="K2" s="31" t="s">
        <v>31</v>
      </c>
      <c r="L2" s="31"/>
      <c r="M2" s="31"/>
      <c r="N2" s="31"/>
      <c r="O2" s="31"/>
      <c r="P2" s="31" t="s">
        <v>32</v>
      </c>
      <c r="Q2" s="31" t="s">
        <v>33</v>
      </c>
      <c r="R2" s="31"/>
      <c r="S2" s="31"/>
      <c r="T2" s="31"/>
      <c r="U2" s="31"/>
      <c r="V2" s="31"/>
    </row>
    <row r="3" spans="1:22" ht="27.75" customHeight="1">
      <c r="A3" s="27"/>
      <c r="B3" s="29"/>
      <c r="C3" s="29"/>
      <c r="D3" s="6" t="s">
        <v>3</v>
      </c>
      <c r="E3" s="6" t="s">
        <v>4</v>
      </c>
      <c r="F3" s="17" t="s">
        <v>5</v>
      </c>
      <c r="G3" s="6" t="s">
        <v>6</v>
      </c>
      <c r="H3" s="12" t="s">
        <v>29</v>
      </c>
      <c r="I3" s="6" t="s">
        <v>30</v>
      </c>
      <c r="J3" s="7" t="s">
        <v>9</v>
      </c>
      <c r="K3" s="31"/>
      <c r="L3" s="31"/>
      <c r="M3" s="31"/>
      <c r="N3" s="31"/>
      <c r="O3" s="31"/>
      <c r="P3" s="31"/>
      <c r="Q3" s="23" t="s">
        <v>3</v>
      </c>
      <c r="R3" s="23" t="s">
        <v>4</v>
      </c>
      <c r="S3" s="23" t="s">
        <v>5</v>
      </c>
      <c r="T3" s="23" t="s">
        <v>6</v>
      </c>
      <c r="U3" s="22" t="s">
        <v>34</v>
      </c>
      <c r="V3" s="22" t="s">
        <v>30</v>
      </c>
    </row>
    <row r="4" spans="1:22" ht="140.25">
      <c r="A4" s="3">
        <v>1</v>
      </c>
      <c r="B4" s="2" t="s">
        <v>13</v>
      </c>
      <c r="C4" s="3" t="s">
        <v>7</v>
      </c>
      <c r="D4" s="24">
        <v>890</v>
      </c>
      <c r="E4" s="24">
        <v>825</v>
      </c>
      <c r="F4" s="25"/>
      <c r="G4" s="24">
        <v>295</v>
      </c>
      <c r="H4" s="24">
        <v>230</v>
      </c>
      <c r="I4" s="24">
        <v>200</v>
      </c>
      <c r="J4" s="7">
        <f t="shared" ref="J4:J14" si="0">SUM(D4:I4)</f>
        <v>2440</v>
      </c>
      <c r="K4" s="32"/>
      <c r="L4" s="32"/>
      <c r="M4" s="32"/>
      <c r="N4" s="32"/>
      <c r="O4" s="32"/>
      <c r="P4" s="33"/>
      <c r="Q4" s="16">
        <f>D4*P4</f>
        <v>0</v>
      </c>
      <c r="R4" s="16">
        <f>E4*P4</f>
        <v>0</v>
      </c>
      <c r="S4" s="16">
        <f>F4*P4</f>
        <v>0</v>
      </c>
      <c r="T4" s="16">
        <f>G4*P4</f>
        <v>0</v>
      </c>
      <c r="U4" s="16">
        <f>H4*P4</f>
        <v>0</v>
      </c>
      <c r="V4" s="16">
        <f>I4*P4</f>
        <v>0</v>
      </c>
    </row>
    <row r="5" spans="1:22" ht="114.75">
      <c r="A5" s="3">
        <v>2</v>
      </c>
      <c r="B5" s="2" t="s">
        <v>11</v>
      </c>
      <c r="C5" s="3" t="s">
        <v>7</v>
      </c>
      <c r="D5" s="3"/>
      <c r="E5" s="3">
        <v>70</v>
      </c>
      <c r="F5" s="18">
        <v>20</v>
      </c>
      <c r="G5" s="14">
        <v>10</v>
      </c>
      <c r="H5" s="13"/>
      <c r="I5" s="3"/>
      <c r="J5" s="7">
        <f t="shared" si="0"/>
        <v>100</v>
      </c>
      <c r="K5" s="32"/>
      <c r="L5" s="32"/>
      <c r="M5" s="32"/>
      <c r="N5" s="32"/>
      <c r="O5" s="32"/>
      <c r="P5" s="33"/>
      <c r="Q5" s="16">
        <f t="shared" ref="Q5:Q21" si="1">D5*P5</f>
        <v>0</v>
      </c>
      <c r="R5" s="16">
        <f t="shared" ref="R5:R21" si="2">E5*P5</f>
        <v>0</v>
      </c>
      <c r="S5" s="16">
        <f t="shared" ref="S5:S21" si="3">F5*P5</f>
        <v>0</v>
      </c>
      <c r="T5" s="16">
        <f t="shared" ref="T5:T21" si="4">G5*P5</f>
        <v>0</v>
      </c>
      <c r="U5" s="16">
        <f t="shared" ref="U5:U21" si="5">H5*P5</f>
        <v>0</v>
      </c>
      <c r="V5" s="16">
        <f t="shared" ref="V5:V21" si="6">I5*P5</f>
        <v>0</v>
      </c>
    </row>
    <row r="6" spans="1:22" ht="191.25">
      <c r="A6" s="3">
        <v>3</v>
      </c>
      <c r="B6" s="5" t="s">
        <v>14</v>
      </c>
      <c r="C6" s="3" t="s">
        <v>7</v>
      </c>
      <c r="D6" s="3"/>
      <c r="E6" s="3"/>
      <c r="F6" s="18"/>
      <c r="G6" s="14">
        <v>110</v>
      </c>
      <c r="H6" s="13"/>
      <c r="I6" s="3"/>
      <c r="J6" s="7">
        <f t="shared" si="0"/>
        <v>110</v>
      </c>
      <c r="K6" s="32"/>
      <c r="L6" s="32"/>
      <c r="M6" s="32"/>
      <c r="N6" s="32"/>
      <c r="O6" s="32"/>
      <c r="P6" s="33"/>
      <c r="Q6" s="16">
        <f t="shared" si="1"/>
        <v>0</v>
      </c>
      <c r="R6" s="16">
        <f t="shared" si="2"/>
        <v>0</v>
      </c>
      <c r="S6" s="16">
        <f t="shared" si="3"/>
        <v>0</v>
      </c>
      <c r="T6" s="16">
        <f t="shared" si="4"/>
        <v>0</v>
      </c>
      <c r="U6" s="16">
        <f t="shared" si="5"/>
        <v>0</v>
      </c>
      <c r="V6" s="16">
        <f t="shared" si="6"/>
        <v>0</v>
      </c>
    </row>
    <row r="7" spans="1:22" ht="245.25" customHeight="1">
      <c r="A7" s="16">
        <v>4</v>
      </c>
      <c r="B7" s="5" t="s">
        <v>15</v>
      </c>
      <c r="C7" s="3" t="s">
        <v>7</v>
      </c>
      <c r="D7" s="3"/>
      <c r="E7" s="3"/>
      <c r="F7" s="18"/>
      <c r="G7" s="14">
        <v>6</v>
      </c>
      <c r="H7" s="13"/>
      <c r="I7" s="3"/>
      <c r="J7" s="7">
        <f t="shared" si="0"/>
        <v>6</v>
      </c>
      <c r="K7" s="32"/>
      <c r="L7" s="32"/>
      <c r="M7" s="32"/>
      <c r="N7" s="32"/>
      <c r="O7" s="32"/>
      <c r="P7" s="33"/>
      <c r="Q7" s="16">
        <f t="shared" si="1"/>
        <v>0</v>
      </c>
      <c r="R7" s="16">
        <f t="shared" si="2"/>
        <v>0</v>
      </c>
      <c r="S7" s="16">
        <f t="shared" si="3"/>
        <v>0</v>
      </c>
      <c r="T7" s="16">
        <f t="shared" si="4"/>
        <v>0</v>
      </c>
      <c r="U7" s="16">
        <f t="shared" si="5"/>
        <v>0</v>
      </c>
      <c r="V7" s="16">
        <f t="shared" si="6"/>
        <v>0</v>
      </c>
    </row>
    <row r="8" spans="1:22" ht="195.75">
      <c r="A8" s="16">
        <v>5</v>
      </c>
      <c r="B8" s="4" t="s">
        <v>16</v>
      </c>
      <c r="C8" s="3" t="s">
        <v>7</v>
      </c>
      <c r="D8" s="3"/>
      <c r="E8" s="3"/>
      <c r="F8" s="18">
        <v>34</v>
      </c>
      <c r="G8" s="14">
        <v>9</v>
      </c>
      <c r="H8" s="13"/>
      <c r="I8" s="3"/>
      <c r="J8" s="7">
        <f t="shared" si="0"/>
        <v>43</v>
      </c>
      <c r="K8" s="32"/>
      <c r="L8" s="32"/>
      <c r="M8" s="32"/>
      <c r="N8" s="32"/>
      <c r="O8" s="32"/>
      <c r="P8" s="33"/>
      <c r="Q8" s="16">
        <f t="shared" si="1"/>
        <v>0</v>
      </c>
      <c r="R8" s="16">
        <f t="shared" si="2"/>
        <v>0</v>
      </c>
      <c r="S8" s="16">
        <f t="shared" si="3"/>
        <v>0</v>
      </c>
      <c r="T8" s="16">
        <f t="shared" si="4"/>
        <v>0</v>
      </c>
      <c r="U8" s="16">
        <f t="shared" si="5"/>
        <v>0</v>
      </c>
      <c r="V8" s="16">
        <f t="shared" si="6"/>
        <v>0</v>
      </c>
    </row>
    <row r="9" spans="1:22" ht="259.5" customHeight="1">
      <c r="A9" s="16">
        <v>6</v>
      </c>
      <c r="B9" s="5" t="s">
        <v>12</v>
      </c>
      <c r="C9" s="3" t="s">
        <v>7</v>
      </c>
      <c r="D9" s="3"/>
      <c r="E9" s="3"/>
      <c r="F9" s="18">
        <v>20</v>
      </c>
      <c r="G9" s="14"/>
      <c r="H9" s="13"/>
      <c r="I9" s="3"/>
      <c r="J9" s="7">
        <f t="shared" si="0"/>
        <v>20</v>
      </c>
      <c r="K9" s="32"/>
      <c r="L9" s="32"/>
      <c r="M9" s="32"/>
      <c r="N9" s="32"/>
      <c r="O9" s="32"/>
      <c r="P9" s="33"/>
      <c r="Q9" s="16">
        <f t="shared" si="1"/>
        <v>0</v>
      </c>
      <c r="R9" s="16">
        <f t="shared" si="2"/>
        <v>0</v>
      </c>
      <c r="S9" s="16">
        <f t="shared" si="3"/>
        <v>0</v>
      </c>
      <c r="T9" s="16">
        <f t="shared" si="4"/>
        <v>0</v>
      </c>
      <c r="U9" s="16">
        <f t="shared" si="5"/>
        <v>0</v>
      </c>
      <c r="V9" s="16">
        <f t="shared" si="6"/>
        <v>0</v>
      </c>
    </row>
    <row r="10" spans="1:22" ht="171.75" customHeight="1">
      <c r="A10" s="16">
        <v>7</v>
      </c>
      <c r="B10" s="4" t="s">
        <v>17</v>
      </c>
      <c r="C10" s="3" t="s">
        <v>7</v>
      </c>
      <c r="D10" s="3"/>
      <c r="E10" s="3"/>
      <c r="F10" s="18"/>
      <c r="G10" s="14">
        <v>20</v>
      </c>
      <c r="H10" s="13"/>
      <c r="I10" s="3"/>
      <c r="J10" s="7">
        <f t="shared" si="0"/>
        <v>20</v>
      </c>
      <c r="K10" s="34"/>
      <c r="L10" s="34"/>
      <c r="M10" s="34"/>
      <c r="N10" s="34"/>
      <c r="O10" s="34"/>
      <c r="P10" s="35"/>
      <c r="Q10" s="16">
        <f t="shared" si="1"/>
        <v>0</v>
      </c>
      <c r="R10" s="16">
        <f t="shared" si="2"/>
        <v>0</v>
      </c>
      <c r="S10" s="16">
        <f t="shared" si="3"/>
        <v>0</v>
      </c>
      <c r="T10" s="16">
        <f t="shared" si="4"/>
        <v>0</v>
      </c>
      <c r="U10" s="16">
        <f t="shared" si="5"/>
        <v>0</v>
      </c>
      <c r="V10" s="16">
        <f t="shared" si="6"/>
        <v>0</v>
      </c>
    </row>
    <row r="11" spans="1:22" ht="221.25">
      <c r="A11" s="16">
        <v>8</v>
      </c>
      <c r="B11" s="4" t="s">
        <v>18</v>
      </c>
      <c r="C11" s="3" t="s">
        <v>7</v>
      </c>
      <c r="D11" s="3"/>
      <c r="E11" s="3"/>
      <c r="F11" s="18">
        <v>280</v>
      </c>
      <c r="G11" s="14">
        <v>280</v>
      </c>
      <c r="H11" s="13"/>
      <c r="I11" s="3">
        <v>100</v>
      </c>
      <c r="J11" s="7">
        <f t="shared" si="0"/>
        <v>660</v>
      </c>
      <c r="K11" s="36"/>
      <c r="L11" s="36"/>
      <c r="M11" s="36"/>
      <c r="N11" s="36"/>
      <c r="O11" s="36"/>
      <c r="P11" s="37"/>
      <c r="Q11" s="16">
        <f t="shared" si="1"/>
        <v>0</v>
      </c>
      <c r="R11" s="16">
        <f t="shared" si="2"/>
        <v>0</v>
      </c>
      <c r="S11" s="16">
        <f t="shared" si="3"/>
        <v>0</v>
      </c>
      <c r="T11" s="16">
        <f t="shared" si="4"/>
        <v>0</v>
      </c>
      <c r="U11" s="16">
        <f t="shared" si="5"/>
        <v>0</v>
      </c>
      <c r="V11" s="16">
        <f t="shared" si="6"/>
        <v>0</v>
      </c>
    </row>
    <row r="12" spans="1:22" ht="297.75">
      <c r="A12" s="16">
        <v>9</v>
      </c>
      <c r="B12" s="4" t="s">
        <v>19</v>
      </c>
      <c r="C12" s="3" t="s">
        <v>7</v>
      </c>
      <c r="D12" s="3"/>
      <c r="E12" s="3"/>
      <c r="F12" s="18"/>
      <c r="G12" s="14">
        <v>10</v>
      </c>
      <c r="H12" s="13">
        <v>170</v>
      </c>
      <c r="I12" s="3"/>
      <c r="J12" s="7">
        <f t="shared" si="0"/>
        <v>180</v>
      </c>
      <c r="K12" s="38"/>
      <c r="L12" s="38"/>
      <c r="M12" s="38"/>
      <c r="N12" s="38"/>
      <c r="O12" s="38"/>
      <c r="P12" s="37"/>
      <c r="Q12" s="16">
        <f t="shared" si="1"/>
        <v>0</v>
      </c>
      <c r="R12" s="16">
        <f t="shared" si="2"/>
        <v>0</v>
      </c>
      <c r="S12" s="16">
        <f t="shared" si="3"/>
        <v>0</v>
      </c>
      <c r="T12" s="16">
        <f t="shared" si="4"/>
        <v>0</v>
      </c>
      <c r="U12" s="16">
        <f t="shared" si="5"/>
        <v>0</v>
      </c>
      <c r="V12" s="16">
        <f t="shared" si="6"/>
        <v>0</v>
      </c>
    </row>
    <row r="13" spans="1:22" ht="285">
      <c r="A13" s="16">
        <v>10</v>
      </c>
      <c r="B13" s="8" t="s">
        <v>20</v>
      </c>
      <c r="C13" s="10" t="s">
        <v>7</v>
      </c>
      <c r="D13" s="10"/>
      <c r="E13" s="10"/>
      <c r="F13" s="19"/>
      <c r="G13" s="10"/>
      <c r="H13" s="10">
        <v>12</v>
      </c>
      <c r="I13" s="10"/>
      <c r="J13" s="7">
        <f t="shared" si="0"/>
        <v>12</v>
      </c>
      <c r="K13" s="36"/>
      <c r="L13" s="36"/>
      <c r="M13" s="36"/>
      <c r="N13" s="36"/>
      <c r="O13" s="36"/>
      <c r="P13" s="37"/>
      <c r="Q13" s="16">
        <f t="shared" si="1"/>
        <v>0</v>
      </c>
      <c r="R13" s="16">
        <f t="shared" si="2"/>
        <v>0</v>
      </c>
      <c r="S13" s="16">
        <f t="shared" si="3"/>
        <v>0</v>
      </c>
      <c r="T13" s="16">
        <f t="shared" si="4"/>
        <v>0</v>
      </c>
      <c r="U13" s="16">
        <f t="shared" si="5"/>
        <v>0</v>
      </c>
      <c r="V13" s="16">
        <f t="shared" si="6"/>
        <v>0</v>
      </c>
    </row>
    <row r="14" spans="1:22" ht="120" customHeight="1">
      <c r="A14" s="16">
        <v>11</v>
      </c>
      <c r="B14" s="5" t="s">
        <v>21</v>
      </c>
      <c r="C14" s="11" t="s">
        <v>7</v>
      </c>
      <c r="D14" s="11"/>
      <c r="E14" s="11"/>
      <c r="F14" s="18"/>
      <c r="G14" s="11"/>
      <c r="H14" s="13">
        <v>170</v>
      </c>
      <c r="I14" s="11"/>
      <c r="J14" s="7">
        <f t="shared" si="0"/>
        <v>170</v>
      </c>
      <c r="K14" s="36"/>
      <c r="L14" s="36"/>
      <c r="M14" s="36"/>
      <c r="N14" s="36"/>
      <c r="O14" s="36"/>
      <c r="P14" s="37"/>
      <c r="Q14" s="16">
        <f t="shared" si="1"/>
        <v>0</v>
      </c>
      <c r="R14" s="16">
        <f t="shared" si="2"/>
        <v>0</v>
      </c>
      <c r="S14" s="16">
        <f t="shared" si="3"/>
        <v>0</v>
      </c>
      <c r="T14" s="16">
        <f t="shared" si="4"/>
        <v>0</v>
      </c>
      <c r="U14" s="16">
        <f t="shared" si="5"/>
        <v>0</v>
      </c>
      <c r="V14" s="16">
        <f t="shared" si="6"/>
        <v>0</v>
      </c>
    </row>
    <row r="15" spans="1:22" ht="219.75" customHeight="1">
      <c r="A15" s="16">
        <v>12</v>
      </c>
      <c r="B15" s="5" t="s">
        <v>22</v>
      </c>
      <c r="C15" s="15" t="s">
        <v>7</v>
      </c>
      <c r="D15" s="15">
        <v>100</v>
      </c>
      <c r="E15" s="15"/>
      <c r="F15" s="18"/>
      <c r="G15" s="15"/>
      <c r="H15" s="15">
        <v>100</v>
      </c>
      <c r="I15" s="15"/>
      <c r="J15" s="7">
        <f t="shared" ref="J15:J18" si="7">SUM(D15:I15)</f>
        <v>200</v>
      </c>
      <c r="K15" s="36"/>
      <c r="L15" s="36"/>
      <c r="M15" s="36"/>
      <c r="N15" s="36"/>
      <c r="O15" s="36"/>
      <c r="P15" s="37"/>
      <c r="Q15" s="16">
        <f t="shared" si="1"/>
        <v>0</v>
      </c>
      <c r="R15" s="16">
        <f t="shared" si="2"/>
        <v>0</v>
      </c>
      <c r="S15" s="16">
        <f t="shared" si="3"/>
        <v>0</v>
      </c>
      <c r="T15" s="16">
        <f t="shared" si="4"/>
        <v>0</v>
      </c>
      <c r="U15" s="16">
        <f t="shared" si="5"/>
        <v>0</v>
      </c>
      <c r="V15" s="16">
        <f t="shared" si="6"/>
        <v>0</v>
      </c>
    </row>
    <row r="16" spans="1:22" ht="86.25" customHeight="1">
      <c r="A16" s="16">
        <v>13</v>
      </c>
      <c r="B16" s="5" t="s">
        <v>23</v>
      </c>
      <c r="C16" s="15" t="s">
        <v>7</v>
      </c>
      <c r="D16" s="15">
        <v>50</v>
      </c>
      <c r="E16" s="15"/>
      <c r="F16" s="18"/>
      <c r="G16" s="15"/>
      <c r="H16" s="15"/>
      <c r="I16" s="15"/>
      <c r="J16" s="7">
        <f t="shared" si="7"/>
        <v>50</v>
      </c>
      <c r="K16" s="36"/>
      <c r="L16" s="36"/>
      <c r="M16" s="36"/>
      <c r="N16" s="36"/>
      <c r="O16" s="36"/>
      <c r="P16" s="37"/>
      <c r="Q16" s="16">
        <f t="shared" si="1"/>
        <v>0</v>
      </c>
      <c r="R16" s="16">
        <f t="shared" si="2"/>
        <v>0</v>
      </c>
      <c r="S16" s="16">
        <f t="shared" si="3"/>
        <v>0</v>
      </c>
      <c r="T16" s="16">
        <f t="shared" si="4"/>
        <v>0</v>
      </c>
      <c r="U16" s="16">
        <f t="shared" si="5"/>
        <v>0</v>
      </c>
      <c r="V16" s="16">
        <f t="shared" si="6"/>
        <v>0</v>
      </c>
    </row>
    <row r="17" spans="1:23" ht="103.5" customHeight="1">
      <c r="A17" s="16">
        <v>14</v>
      </c>
      <c r="B17" s="5" t="s">
        <v>24</v>
      </c>
      <c r="C17" s="15" t="s">
        <v>7</v>
      </c>
      <c r="D17" s="15">
        <v>50</v>
      </c>
      <c r="E17" s="15"/>
      <c r="F17" s="18"/>
      <c r="G17" s="15"/>
      <c r="H17" s="15"/>
      <c r="I17" s="15"/>
      <c r="J17" s="7">
        <f t="shared" si="7"/>
        <v>50</v>
      </c>
      <c r="K17" s="36"/>
      <c r="L17" s="36"/>
      <c r="M17" s="36"/>
      <c r="N17" s="36"/>
      <c r="O17" s="36"/>
      <c r="P17" s="37"/>
      <c r="Q17" s="16">
        <f t="shared" si="1"/>
        <v>0</v>
      </c>
      <c r="R17" s="16">
        <f t="shared" si="2"/>
        <v>0</v>
      </c>
      <c r="S17" s="16">
        <f t="shared" si="3"/>
        <v>0</v>
      </c>
      <c r="T17" s="16">
        <f t="shared" si="4"/>
        <v>0</v>
      </c>
      <c r="U17" s="16">
        <f t="shared" si="5"/>
        <v>0</v>
      </c>
      <c r="V17" s="16">
        <f t="shared" si="6"/>
        <v>0</v>
      </c>
    </row>
    <row r="18" spans="1:23" ht="119.25" customHeight="1">
      <c r="A18" s="16">
        <v>15</v>
      </c>
      <c r="B18" s="5" t="s">
        <v>25</v>
      </c>
      <c r="C18" s="15" t="s">
        <v>7</v>
      </c>
      <c r="D18" s="15">
        <v>30</v>
      </c>
      <c r="E18" s="15"/>
      <c r="F18" s="18"/>
      <c r="G18" s="15"/>
      <c r="H18" s="15"/>
      <c r="I18" s="15"/>
      <c r="J18" s="7">
        <f t="shared" si="7"/>
        <v>30</v>
      </c>
      <c r="K18" s="36"/>
      <c r="L18" s="36"/>
      <c r="M18" s="36"/>
      <c r="N18" s="36"/>
      <c r="O18" s="36"/>
      <c r="P18" s="37"/>
      <c r="Q18" s="16">
        <f t="shared" si="1"/>
        <v>0</v>
      </c>
      <c r="R18" s="16">
        <f t="shared" si="2"/>
        <v>0</v>
      </c>
      <c r="S18" s="16">
        <f t="shared" si="3"/>
        <v>0</v>
      </c>
      <c r="T18" s="16">
        <f t="shared" si="4"/>
        <v>0</v>
      </c>
      <c r="U18" s="16">
        <f t="shared" si="5"/>
        <v>0</v>
      </c>
      <c r="V18" s="16">
        <f t="shared" si="6"/>
        <v>0</v>
      </c>
    </row>
    <row r="19" spans="1:23" ht="85.5" customHeight="1">
      <c r="A19" s="16">
        <v>16</v>
      </c>
      <c r="B19" s="5" t="s">
        <v>26</v>
      </c>
      <c r="C19" s="15" t="s">
        <v>7</v>
      </c>
      <c r="D19" s="15">
        <v>10</v>
      </c>
      <c r="E19" s="15"/>
      <c r="F19" s="18"/>
      <c r="G19" s="15"/>
      <c r="H19" s="15"/>
      <c r="I19" s="15"/>
      <c r="J19" s="7">
        <f t="shared" ref="J19" si="8">SUM(D19:I19)</f>
        <v>10</v>
      </c>
      <c r="K19" s="36"/>
      <c r="L19" s="36"/>
      <c r="M19" s="36"/>
      <c r="N19" s="36"/>
      <c r="O19" s="36"/>
      <c r="P19" s="37"/>
      <c r="Q19" s="16">
        <f t="shared" si="1"/>
        <v>0</v>
      </c>
      <c r="R19" s="16">
        <f t="shared" si="2"/>
        <v>0</v>
      </c>
      <c r="S19" s="16">
        <f t="shared" si="3"/>
        <v>0</v>
      </c>
      <c r="T19" s="16">
        <f t="shared" si="4"/>
        <v>0</v>
      </c>
      <c r="U19" s="16">
        <f t="shared" si="5"/>
        <v>0</v>
      </c>
      <c r="V19" s="16">
        <f t="shared" si="6"/>
        <v>0</v>
      </c>
    </row>
    <row r="20" spans="1:23" ht="75" customHeight="1">
      <c r="A20" s="16">
        <v>17</v>
      </c>
      <c r="B20" s="5" t="s">
        <v>27</v>
      </c>
      <c r="C20" s="15" t="s">
        <v>7</v>
      </c>
      <c r="D20" s="15">
        <v>10</v>
      </c>
      <c r="E20" s="15"/>
      <c r="F20" s="18"/>
      <c r="G20" s="15"/>
      <c r="H20" s="15"/>
      <c r="I20" s="15"/>
      <c r="J20" s="7">
        <f t="shared" ref="J20" si="9">SUM(D20:I20)</f>
        <v>10</v>
      </c>
      <c r="K20" s="36"/>
      <c r="L20" s="36"/>
      <c r="M20" s="36"/>
      <c r="N20" s="36"/>
      <c r="O20" s="36"/>
      <c r="P20" s="37"/>
      <c r="Q20" s="16">
        <f t="shared" si="1"/>
        <v>0</v>
      </c>
      <c r="R20" s="16">
        <f t="shared" si="2"/>
        <v>0</v>
      </c>
      <c r="S20" s="16">
        <f t="shared" si="3"/>
        <v>0</v>
      </c>
      <c r="T20" s="16">
        <f t="shared" si="4"/>
        <v>0</v>
      </c>
      <c r="U20" s="16">
        <f t="shared" si="5"/>
        <v>0</v>
      </c>
      <c r="V20" s="16">
        <f t="shared" si="6"/>
        <v>0</v>
      </c>
    </row>
    <row r="21" spans="1:23" ht="264.75" customHeight="1">
      <c r="A21" s="16">
        <v>18</v>
      </c>
      <c r="B21" s="5" t="s">
        <v>28</v>
      </c>
      <c r="C21" s="16" t="s">
        <v>7</v>
      </c>
      <c r="D21" s="16"/>
      <c r="E21" s="16"/>
      <c r="F21" s="18">
        <v>550</v>
      </c>
      <c r="G21" s="16"/>
      <c r="H21" s="16"/>
      <c r="I21" s="16"/>
      <c r="J21" s="7">
        <v>550</v>
      </c>
      <c r="K21" s="36"/>
      <c r="L21" s="36"/>
      <c r="M21" s="36"/>
      <c r="N21" s="36"/>
      <c r="O21" s="36"/>
      <c r="P21" s="37"/>
      <c r="Q21" s="10">
        <f t="shared" si="1"/>
        <v>0</v>
      </c>
      <c r="R21" s="10">
        <f t="shared" si="2"/>
        <v>0</v>
      </c>
      <c r="S21" s="10">
        <f t="shared" si="3"/>
        <v>0</v>
      </c>
      <c r="T21" s="10">
        <f t="shared" si="4"/>
        <v>0</v>
      </c>
      <c r="U21" s="10">
        <f t="shared" si="5"/>
        <v>0</v>
      </c>
      <c r="V21" s="10">
        <f t="shared" si="6"/>
        <v>0</v>
      </c>
    </row>
    <row r="22" spans="1:23" ht="62.25" customHeight="1">
      <c r="B22" s="1"/>
      <c r="C22" s="1"/>
      <c r="D22" s="1"/>
      <c r="E22" s="1"/>
      <c r="F22" s="20"/>
      <c r="G22" s="1"/>
      <c r="H22" s="1"/>
      <c r="I22" s="1"/>
      <c r="Q22" s="39">
        <f>SUM(Q4:Q21)</f>
        <v>0</v>
      </c>
      <c r="R22" s="39">
        <f t="shared" ref="R22:V22" si="10">SUM(R4:R21)</f>
        <v>0</v>
      </c>
      <c r="S22" s="39">
        <f t="shared" si="10"/>
        <v>0</v>
      </c>
      <c r="T22" s="39">
        <f t="shared" si="10"/>
        <v>0</v>
      </c>
      <c r="U22" s="39">
        <f t="shared" si="10"/>
        <v>0</v>
      </c>
      <c r="V22" s="39">
        <f t="shared" si="10"/>
        <v>0</v>
      </c>
      <c r="W22" s="39">
        <f>SUM(Q22:V22)</f>
        <v>0</v>
      </c>
    </row>
    <row r="30" spans="1:23">
      <c r="D30" s="9"/>
    </row>
  </sheetData>
  <mergeCells count="26">
    <mergeCell ref="K21:O21"/>
    <mergeCell ref="K16:O16"/>
    <mergeCell ref="K17:O17"/>
    <mergeCell ref="K18:O18"/>
    <mergeCell ref="K19:O19"/>
    <mergeCell ref="K20:O20"/>
    <mergeCell ref="K11:O11"/>
    <mergeCell ref="K12:O12"/>
    <mergeCell ref="K13:O13"/>
    <mergeCell ref="K14:O14"/>
    <mergeCell ref="K15:O15"/>
    <mergeCell ref="K6:O6"/>
    <mergeCell ref="K7:O7"/>
    <mergeCell ref="K8:O8"/>
    <mergeCell ref="K9:O9"/>
    <mergeCell ref="K10:O10"/>
    <mergeCell ref="K2:O3"/>
    <mergeCell ref="P2:P3"/>
    <mergeCell ref="Q2:V2"/>
    <mergeCell ref="K4:O4"/>
    <mergeCell ref="K5:O5"/>
    <mergeCell ref="A2:A3"/>
    <mergeCell ref="B2:B3"/>
    <mergeCell ref="C2:C3"/>
    <mergeCell ref="A1:J1"/>
    <mergeCell ref="D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168754778627242BF26199C2A1B2EA6" ma:contentTypeVersion="9" ma:contentTypeDescription="Utwórz nowy dokument." ma:contentTypeScope="" ma:versionID="3172c69c1dac3701a36f23b6bc06915e">
  <xsd:schema xmlns:xsd="http://www.w3.org/2001/XMLSchema" xmlns:xs="http://www.w3.org/2001/XMLSchema" xmlns:p="http://schemas.microsoft.com/office/2006/metadata/properties" xmlns:ns1="http://schemas.microsoft.com/sharepoint/v3" xmlns:ns2="56b597f2-5b04-4829-bf68-6273cd59f871" xmlns:ns3="515e3a81-78db-427e-8243-7b98e8c0d178" targetNamespace="http://schemas.microsoft.com/office/2006/metadata/properties" ma:root="true" ma:fieldsID="8bb6f18d6ebe380df6e2042b91d1e4ad" ns1:_="" ns2:_="" ns3:_="">
    <xsd:import namespace="http://schemas.microsoft.com/sharepoint/v3"/>
    <xsd:import namespace="56b597f2-5b04-4829-bf68-6273cd59f871"/>
    <xsd:import namespace="515e3a81-78db-427e-8243-7b98e8c0d17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owana data rozpoczęcia" ma:description="Kolumna Planowana data rozpoczęcia to kolumna witryny utworzona przez funkcję publikowania. Jest ona używana w celu określenia daty i godziny pierwszego wyświetlenia tej strony dla osób odwiedzających witrynę." ma:internalName="PublishingStartDate">
      <xsd:simpleType>
        <xsd:restriction base="dms:Unknown"/>
      </xsd:simpleType>
    </xsd:element>
    <xsd:element name="PublishingExpirationDate" ma:index="9" nillable="true" ma:displayName="Planowana data zakończenia" ma:description="Kolumna Planowana data zakończenia to kolumna witryny utworzona przez funkcję publikowania. Jest ona używana w celu określenia daty i godziny, od której ta strona nie będzie więcej wyświetlana dla osób odwiedzających witrynę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b597f2-5b04-4829-bf68-6273cd59f871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Wartość identyfikatora dokumentu" ma:description="Wartość identyfikatora dokumentu przypisanego do tego elementu." ma:internalName="_dlc_DocId" ma:readOnly="true">
      <xsd:simpleType>
        <xsd:restriction base="dms:Text"/>
      </xsd:simpleType>
    </xsd:element>
    <xsd:element name="_dlc_DocIdUrl" ma:index="11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3" nillable="true" ma:displayName="Taksonomia — przechwyć wszystkie (kolumna)" ma:hidden="true" ma:list="{9f0df7a0-ddbf-404b-b481-c7f9a23b7909}" ma:internalName="TaxCatchAll" ma:showField="CatchAllData" ma:web="56b597f2-5b04-4829-bf68-6273cd59f8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ksonomia — przechwyć wszystkie (kolumna)1" ma:hidden="true" ma:list="{9f0df7a0-ddbf-404b-b481-c7f9a23b7909}" ma:internalName="TaxCatchAllLabel" ma:readOnly="true" ma:showField="CatchAllDataLabel" ma:web="56b597f2-5b04-4829-bf68-6273cd59f8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Udostępnianie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5e3a81-78db-427e-8243-7b98e8c0d178" elementFormDefault="qualified">
    <xsd:import namespace="http://schemas.microsoft.com/office/2006/documentManagement/types"/>
    <xsd:import namespace="http://schemas.microsoft.com/office/infopath/2007/PartnerControls"/>
    <xsd:element name="SharedWithDetails" ma:index="16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6b597f2-5b04-4829-bf68-6273cd59f871"/>
    <PublishingExpirationDate xmlns="http://schemas.microsoft.com/sharepoint/v3" xsi:nil="true"/>
    <PublishingStartDate xmlns="http://schemas.microsoft.com/sharepoint/v3" xsi:nil="true"/>
  </documentManagement>
</p:properties>
</file>

<file path=customXml/item5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4DDDC3C8-D1EE-4F0F-8657-623223B21B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59E120-A596-49DE-8069-F8D4972226E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0954D47-079B-4A7F-AE1B-7A40906086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6b597f2-5b04-4829-bf68-6273cd59f871"/>
    <ds:schemaRef ds:uri="515e3a81-78db-427e-8243-7b98e8c0d1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873DD27-1EEF-450D-AA6D-D7EA4718391A}">
  <ds:schemaRefs>
    <ds:schemaRef ds:uri="56b597f2-5b04-4829-bf68-6273cd59f871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schemas.openxmlformats.org/package/2006/metadata/core-properties"/>
    <ds:schemaRef ds:uri="http://purl.org/dc/elements/1.1/"/>
    <ds:schemaRef ds:uri="515e3a81-78db-427e-8243-7b98e8c0d178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98D8B88A-2823-4CDE-8AED-7049BCE6296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Szczepaniak Agnieszka</dc:creator>
  <cp:lastModifiedBy>Szczepaniak Agnieszka</cp:lastModifiedBy>
  <dcterms:created xsi:type="dcterms:W3CDTF">2024-02-27T08:42:02Z</dcterms:created>
  <dcterms:modified xsi:type="dcterms:W3CDTF">2025-03-06T11:43:06Z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4b035016-8a46-40ab-85b5-97800521e322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Szczepaniak Agnieszka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Saver">
    <vt:lpwstr>L5y5UnAew+nJxl4MfSxN7dTl9ffeoDxX</vt:lpwstr>
  </property>
  <property fmtid="{D5CDD505-2E9C-101B-9397-08002B2CF9AE}" pid="10" name="bjClsUserRVM">
    <vt:lpwstr>[]</vt:lpwstr>
  </property>
  <property fmtid="{D5CDD505-2E9C-101B-9397-08002B2CF9AE}" pid="11" name="ContentTypeId">
    <vt:lpwstr>0x010100C168754778627242BF26199C2A1B2EA6</vt:lpwstr>
  </property>
  <property fmtid="{D5CDD505-2E9C-101B-9397-08002B2CF9AE}" pid="12" name="s5636:Creator type=IP">
    <vt:lpwstr>10.11.45.29</vt:lpwstr>
  </property>
</Properties>
</file>