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ocuments\platforma zakupowa\MAJ-KWI-CZE-LIP-SIE-WRZ-PAŹ-LIS-GRU\pliki przygotowawcze\PK\MROŻONKI\"/>
    </mc:Choice>
  </mc:AlternateContent>
  <bookViews>
    <workbookView xWindow="0" yWindow="0" windowWidth="20490" windowHeight="762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G61" i="1" l="1"/>
  <c r="I61" i="1" s="1"/>
  <c r="J61" i="1" s="1"/>
  <c r="G39" i="1"/>
  <c r="I39" i="1" s="1"/>
  <c r="J39" i="1" s="1"/>
  <c r="G40" i="1"/>
  <c r="I40" i="1" s="1"/>
  <c r="G41" i="1"/>
  <c r="I41" i="1"/>
  <c r="J41" i="1"/>
  <c r="G42" i="1"/>
  <c r="I42" i="1"/>
  <c r="J42" i="1"/>
  <c r="G43" i="1"/>
  <c r="I43" i="1" s="1"/>
  <c r="G44" i="1"/>
  <c r="I44" i="1"/>
  <c r="G45" i="1"/>
  <c r="J45" i="1" s="1"/>
  <c r="I45" i="1"/>
  <c r="G46" i="1"/>
  <c r="I46" i="1" s="1"/>
  <c r="G47" i="1"/>
  <c r="I47" i="1" s="1"/>
  <c r="G48" i="1"/>
  <c r="G49" i="1"/>
  <c r="I49" i="1"/>
  <c r="J49" i="1"/>
  <c r="G50" i="1"/>
  <c r="I50" i="1"/>
  <c r="J50" i="1"/>
  <c r="G51" i="1"/>
  <c r="I51" i="1" s="1"/>
  <c r="G52" i="1"/>
  <c r="G53" i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/>
  <c r="G38" i="1"/>
  <c r="G37" i="1"/>
  <c r="I37" i="1" s="1"/>
  <c r="J37" i="1" s="1"/>
  <c r="J60" i="1" l="1"/>
  <c r="J58" i="1"/>
  <c r="J44" i="1"/>
  <c r="J54" i="1"/>
  <c r="I53" i="1"/>
  <c r="J53" i="1" s="1"/>
  <c r="J56" i="1"/>
  <c r="J57" i="1"/>
  <c r="I52" i="1"/>
  <c r="J52" i="1" s="1"/>
  <c r="I48" i="1"/>
  <c r="J48" i="1" s="1"/>
  <c r="J46" i="1"/>
  <c r="J59" i="1"/>
  <c r="J55" i="1"/>
  <c r="J51" i="1"/>
  <c r="J47" i="1"/>
  <c r="J43" i="1"/>
  <c r="J40" i="1"/>
  <c r="I38" i="1"/>
  <c r="J38" i="1" s="1"/>
  <c r="I62" i="1" l="1"/>
  <c r="G62" i="1"/>
  <c r="J62" i="1" l="1"/>
</calcChain>
</file>

<file path=xl/sharedStrings.xml><?xml version="1.0" encoding="utf-8"?>
<sst xmlns="http://schemas.openxmlformats.org/spreadsheetml/2006/main" count="124" uniqueCount="96">
  <si>
    <t>Lp.</t>
  </si>
  <si>
    <t>Nazwa towaru</t>
  </si>
  <si>
    <t>Cena jedn.</t>
  </si>
  <si>
    <t>Ilość</t>
  </si>
  <si>
    <t>J.m</t>
  </si>
  <si>
    <t>1.</t>
  </si>
  <si>
    <t>2.</t>
  </si>
  <si>
    <t>3.</t>
  </si>
  <si>
    <t>4.</t>
  </si>
  <si>
    <t>5.</t>
  </si>
  <si>
    <t>6.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</si>
  <si>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</si>
  <si>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</si>
  <si>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</si>
  <si>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</si>
  <si>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</si>
  <si>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</si>
  <si>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</si>
  <si>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</si>
  <si>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</si>
  <si>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</si>
  <si>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7.</t>
  </si>
  <si>
    <t>8.</t>
  </si>
  <si>
    <t>9.</t>
  </si>
  <si>
    <t>10.</t>
  </si>
  <si>
    <t>11.</t>
  </si>
  <si>
    <t>12.</t>
  </si>
  <si>
    <t>13.</t>
  </si>
  <si>
    <t>14.</t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</si>
  <si>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</si>
  <si>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</si>
  <si>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</si>
  <si>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</si>
  <si>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</si>
  <si>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</si>
  <si>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</si>
  <si>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</si>
  <si>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</si>
  <si>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</si>
  <si>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</si>
  <si>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</si>
  <si>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 xml:space="preserve">(pieczęć i podpis Wykonawcy lub osoby                                 </t>
  </si>
  <si>
    <t xml:space="preserve"> uprawnionej do reprezentowania Wykonawcy)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</si>
  <si>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</si>
  <si>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</si>
  <si>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</si>
  <si>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</si>
  <si>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</si>
  <si>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</si>
  <si>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</si>
  <si>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</si>
  <si>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</si>
  <si>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</si>
  <si>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
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</si>
  <si>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</si>
  <si>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</si>
  <si>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</si>
  <si>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</si>
  <si>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</si>
  <si>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</si>
  <si>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</si>
  <si>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</si>
  <si>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</si>
  <si>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mrożonek i ryb do Przedszkola Leśna Drużyna w Kamionkach</t>
    </r>
  </si>
  <si>
    <t xml:space="preserve">Odpowiadając na zapytanie: zakup i dostawa mrożonek i ryb                                                                                                                 </t>
  </si>
  <si>
    <t>Agrest</t>
  </si>
  <si>
    <t>Malina</t>
  </si>
  <si>
    <t>Rabarbar</t>
  </si>
  <si>
    <t>Śliwka</t>
  </si>
  <si>
    <t>Truskawka</t>
  </si>
  <si>
    <t>Mieszanka kompotowa</t>
  </si>
  <si>
    <t>Brokuł</t>
  </si>
  <si>
    <t>Kalafior</t>
  </si>
  <si>
    <t>Szpinak</t>
  </si>
  <si>
    <t>Marchew z groszkiem</t>
  </si>
  <si>
    <t>Mieszanka bukiet warzyw</t>
  </si>
  <si>
    <t>Mieszanka 8-składnikowa</t>
  </si>
  <si>
    <t>kg.</t>
  </si>
  <si>
    <t>Borówka</t>
  </si>
  <si>
    <t>Jagoda</t>
  </si>
  <si>
    <t>Owoce leśne</t>
  </si>
  <si>
    <t>Fasolka szparagowa zielona</t>
  </si>
  <si>
    <t>Fasolka szparagowa żółta</t>
  </si>
  <si>
    <t>Groszek zielony</t>
  </si>
  <si>
    <t>Marchew fala</t>
  </si>
  <si>
    <t>Mieszanka bankietowa</t>
  </si>
  <si>
    <t>Mieszanka europejska</t>
  </si>
  <si>
    <t>Mini marchew</t>
  </si>
  <si>
    <t>Mieszanka włoszczyzna cięta w paski</t>
  </si>
  <si>
    <t>24.</t>
  </si>
  <si>
    <t>25.</t>
  </si>
  <si>
    <t>Znak: 9/2025/PK/MROŻONKI, RYBY</t>
  </si>
  <si>
    <t>Zakup mrożonek i ryb na okres 01.05.2025 r. - 31.08.2025 r.</t>
  </si>
  <si>
    <t>Ryba - łosoś filet bez skóry</t>
  </si>
  <si>
    <t>Ryba – miruna filet bez skóry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</si>
  <si>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01.05.2025 r. do 31.08.2025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</si>
</sst>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44" fontId="4" fillId="2" borderId="0" xfId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4" fillId="0" borderId="0" xfId="0" applyFont="1" applyAlignment="1">
      <alignment vertical="center"/>
    </xf>
    <xf numFmtId="0" fontId="24" fillId="0" borderId="0" xfId="0" applyFont="1"/>
    <xf numFmtId="0" fontId="0" fillId="0" borderId="0" xfId="0" applyAlignment="1"/>
    <xf numFmtId="0" fontId="14" fillId="0" borderId="0" xfId="0" applyFont="1" applyAlignment="1"/>
    <xf numFmtId="0" fontId="4" fillId="3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44" fontId="14" fillId="0" borderId="3" xfId="1" applyFont="1" applyBorder="1" applyAlignment="1">
      <alignment vertical="center" wrapText="1"/>
    </xf>
    <xf numFmtId="9" fontId="14" fillId="0" borderId="1" xfId="24" applyFont="1" applyBorder="1" applyAlignment="1">
      <alignment vertical="center"/>
    </xf>
    <xf numFmtId="44" fontId="14" fillId="0" borderId="1" xfId="1" applyFont="1" applyBorder="1" applyAlignment="1">
      <alignment vertical="center"/>
    </xf>
  </cellXfs>
  <cellStyles count="25">
    <cellStyle name="Normalny" xfId="0" builtinId="0"/>
    <cellStyle name="Normalny 2" xfId="2"/>
    <cellStyle name="Normalny 3" xfId="5"/>
    <cellStyle name="Procentowy" xfId="24" builtin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17" xfId="15"/>
    <cellStyle name="S18" xfId="16"/>
    <cellStyle name="S2" xfId="17"/>
    <cellStyle name="S3" xfId="4"/>
    <cellStyle name="S4" xfId="18"/>
    <cellStyle name="S5" xfId="19"/>
    <cellStyle name="S6" xfId="20"/>
    <cellStyle name="S7" xfId="21"/>
    <cellStyle name="S8" xfId="22"/>
    <cellStyle name="S9" xfId="23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88"/>
  <sheetViews>
    <sheetView tabSelected="1" topLeftCell="A52" zoomScaleNormal="100" workbookViewId="0">
      <selection activeCell="K60" sqref="K60"/>
    </sheetView>
  </sheetViews>
  <sheetFormatPr defaultRowHeight="14.25"/>
  <cols>
    <col min="2" max="2" width="13.25" customWidth="1"/>
    <col min="3" max="3" width="38.875" customWidth="1"/>
    <col min="4" max="4" width="11.25" customWidth="1"/>
    <col min="5" max="5" width="10.875" customWidth="1"/>
    <col min="6" max="6" width="10.5" customWidth="1"/>
    <col min="7" max="7" width="11.5" customWidth="1"/>
    <col min="8" max="8" width="11.125" customWidth="1"/>
    <col min="9" max="9" width="10.875" customWidth="1"/>
    <col min="10" max="10" width="11.125" customWidth="1"/>
    <col min="11" max="11" width="23.625" customWidth="1"/>
  </cols>
  <sheetData>
    <row r="2" spans="2:7">
      <c r="G2" s="1" t="s">
        <v>91</v>
      </c>
    </row>
    <row r="3" spans="2:7">
      <c r="G3" s="2"/>
    </row>
    <row r="4" spans="2:7">
      <c r="G4" s="1" t="s">
        <v>12</v>
      </c>
    </row>
    <row r="5" spans="2:7">
      <c r="G5" s="1"/>
    </row>
    <row r="6" spans="2:7">
      <c r="G6" s="1"/>
    </row>
    <row r="7" spans="2:7" ht="15">
      <c r="C7" s="31" t="s">
        <v>13</v>
      </c>
      <c r="D7" s="31"/>
      <c r="E7" s="31"/>
      <c r="G7" s="1"/>
    </row>
    <row r="8" spans="2:7">
      <c r="G8" s="1"/>
    </row>
    <row r="9" spans="2:7">
      <c r="B9" s="32" t="s">
        <v>63</v>
      </c>
      <c r="C9" s="32"/>
      <c r="D9" s="32"/>
      <c r="E9" s="32"/>
      <c r="F9" s="32"/>
      <c r="G9" s="1"/>
    </row>
    <row r="10" spans="2:7">
      <c r="B10" s="32"/>
      <c r="C10" s="32"/>
      <c r="D10" s="32"/>
      <c r="E10" s="32"/>
      <c r="F10" s="32"/>
      <c r="G10" s="1"/>
    </row>
    <row r="11" spans="2:7">
      <c r="B11" s="32"/>
      <c r="C11" s="32"/>
      <c r="D11" s="32"/>
      <c r="E11" s="32"/>
      <c r="F11" s="32"/>
      <c r="G11" s="1"/>
    </row>
    <row r="12" spans="2:7">
      <c r="B12" s="6"/>
      <c r="C12" s="6"/>
      <c r="D12" s="6"/>
      <c r="E12" s="6"/>
      <c r="F12" s="6"/>
      <c r="G12" s="1"/>
    </row>
    <row r="13" spans="2:7">
      <c r="B13" s="6"/>
      <c r="C13" s="6"/>
      <c r="D13" s="6"/>
      <c r="E13" s="6"/>
      <c r="F13" s="6"/>
      <c r="G13" s="1"/>
    </row>
    <row r="14" spans="2:7">
      <c r="G14" s="1"/>
    </row>
    <row r="15" spans="2:7" s="5" customFormat="1" ht="24.95" customHeight="1">
      <c r="B15" s="4" t="s">
        <v>14</v>
      </c>
      <c r="C15" s="18" t="s">
        <v>15</v>
      </c>
      <c r="D15" s="4"/>
    </row>
    <row r="16" spans="2:7" s="5" customFormat="1" ht="24.95" customHeight="1">
      <c r="B16" s="4" t="s">
        <v>16</v>
      </c>
      <c r="C16" s="18" t="s">
        <v>15</v>
      </c>
      <c r="D16" s="4"/>
      <c r="G16" s="4"/>
    </row>
    <row r="17" spans="2:14" s="5" customFormat="1" ht="24.95" customHeight="1">
      <c r="B17" s="4" t="s">
        <v>17</v>
      </c>
      <c r="C17" s="18" t="s">
        <v>15</v>
      </c>
      <c r="E17" s="4"/>
      <c r="H17" s="4"/>
    </row>
    <row r="18" spans="2:14" s="5" customFormat="1" ht="24.95" customHeight="1">
      <c r="B18" s="4" t="s">
        <v>18</v>
      </c>
      <c r="C18" s="18" t="s">
        <v>15</v>
      </c>
      <c r="K18" s="8"/>
      <c r="L18" s="8"/>
      <c r="M18" s="8"/>
      <c r="N18" s="8"/>
    </row>
    <row r="19" spans="2:14" s="5" customFormat="1" ht="24.95" customHeight="1">
      <c r="B19" s="4" t="s">
        <v>19</v>
      </c>
      <c r="C19" s="18" t="s">
        <v>15</v>
      </c>
      <c r="D19" s="4"/>
      <c r="K19" s="8"/>
      <c r="L19" s="8"/>
      <c r="M19" s="8"/>
      <c r="N19" s="8"/>
    </row>
    <row r="20" spans="2:14" s="5" customFormat="1" ht="24.95" customHeight="1">
      <c r="B20" s="4"/>
      <c r="C20" s="4"/>
      <c r="D20" s="4"/>
      <c r="K20" s="8"/>
      <c r="L20" s="8"/>
      <c r="M20" s="8"/>
      <c r="N20" s="8"/>
    </row>
    <row r="21" spans="2:14">
      <c r="G21" s="1"/>
      <c r="K21" s="8"/>
      <c r="L21" s="8"/>
      <c r="M21" s="8"/>
      <c r="N21" s="8"/>
    </row>
    <row r="22" spans="2:14">
      <c r="G22" s="1"/>
      <c r="K22" s="8"/>
      <c r="L22" s="8"/>
      <c r="M22" s="8"/>
      <c r="N22" s="8"/>
    </row>
    <row r="23" spans="2:14">
      <c r="B23" s="33" t="s">
        <v>20</v>
      </c>
      <c r="C23" s="33"/>
      <c r="K23" s="8"/>
      <c r="L23" s="8"/>
      <c r="M23" s="8"/>
      <c r="N23" s="8"/>
    </row>
    <row r="24" spans="2:14">
      <c r="B24" s="7"/>
      <c r="C24" s="7"/>
    </row>
    <row r="25" spans="2:14" ht="24.95" customHeight="1">
      <c r="B25" s="4" t="s">
        <v>64</v>
      </c>
      <c r="C25" s="4"/>
      <c r="D25" s="4"/>
      <c r="E25" s="4"/>
    </row>
    <row r="26" spans="2:14" ht="24.95" customHeight="1">
      <c r="B26" s="4" t="s">
        <v>47</v>
      </c>
      <c r="C26" s="4"/>
      <c r="D26" s="4"/>
      <c r="E26" s="4"/>
    </row>
    <row r="27" spans="2:14" ht="36" customHeight="1">
      <c r="B27" s="18" t="s">
        <v>48</v>
      </c>
      <c r="C27" s="4"/>
      <c r="D27" s="4"/>
      <c r="E27" s="4"/>
    </row>
    <row r="28" spans="2:14" ht="29.25" customHeight="1">
      <c r="B28" s="4" t="s">
        <v>49</v>
      </c>
      <c r="C28" s="4"/>
      <c r="D28" s="4"/>
      <c r="E28" s="4"/>
    </row>
    <row r="29" spans="2:14" ht="33" customHeight="1">
      <c r="B29" s="18" t="s">
        <v>50</v>
      </c>
      <c r="C29" s="4"/>
      <c r="D29" s="4"/>
      <c r="E29" s="4"/>
    </row>
    <row r="30" spans="2:14" ht="18.75" customHeight="1">
      <c r="B30" s="18"/>
      <c r="C30" s="4"/>
      <c r="D30" s="4"/>
      <c r="E30" s="4"/>
    </row>
    <row r="31" spans="2:14">
      <c r="B31" s="4" t="s">
        <v>51</v>
      </c>
    </row>
    <row r="33" spans="2:10" s="3" customFormat="1" ht="22.5" customHeight="1">
      <c r="C33" s="34" t="s">
        <v>92</v>
      </c>
      <c r="D33" s="34"/>
      <c r="E33" s="34"/>
      <c r="F33" s="34"/>
      <c r="G33" s="34"/>
      <c r="H33" s="34"/>
    </row>
    <row r="36" spans="2:10" s="3" customFormat="1" ht="30.75" customHeight="1">
      <c r="B36" s="19" t="s">
        <v>0</v>
      </c>
      <c r="C36" s="19" t="s">
        <v>1</v>
      </c>
      <c r="D36" s="19" t="s">
        <v>4</v>
      </c>
      <c r="E36" s="19" t="s">
        <v>2</v>
      </c>
      <c r="F36" s="19" t="s">
        <v>3</v>
      </c>
      <c r="G36" s="10" t="s">
        <v>32</v>
      </c>
      <c r="H36" s="10" t="s">
        <v>29</v>
      </c>
      <c r="I36" s="10" t="s">
        <v>30</v>
      </c>
      <c r="J36" s="10" t="s">
        <v>31</v>
      </c>
    </row>
    <row r="37" spans="2:10" s="3" customFormat="1" ht="20.100000000000001" customHeight="1">
      <c r="B37" s="20" t="s">
        <v>5</v>
      </c>
      <c r="C37" s="21" t="s">
        <v>65</v>
      </c>
      <c r="D37" s="22" t="s">
        <v>77</v>
      </c>
      <c r="E37" s="23"/>
      <c r="F37" s="22">
        <v>27.5</v>
      </c>
      <c r="G37" s="35">
        <f>E37*F37</f>
        <v>0</v>
      </c>
      <c r="H37" s="36"/>
      <c r="I37" s="37">
        <f>G37*H37</f>
        <v>0</v>
      </c>
      <c r="J37" s="37">
        <f>G37+I37</f>
        <v>0</v>
      </c>
    </row>
    <row r="38" spans="2:10" s="3" customFormat="1" ht="20.100000000000001" customHeight="1">
      <c r="B38" s="20" t="s">
        <v>6</v>
      </c>
      <c r="C38" s="21" t="s">
        <v>78</v>
      </c>
      <c r="D38" s="22" t="s">
        <v>77</v>
      </c>
      <c r="E38" s="23"/>
      <c r="F38" s="22">
        <v>2.5</v>
      </c>
      <c r="G38" s="35">
        <f t="shared" ref="G38:G39" si="0">E38*F38</f>
        <v>0</v>
      </c>
      <c r="H38" s="36"/>
      <c r="I38" s="37">
        <f t="shared" ref="I38:I39" si="1">G38*H38</f>
        <v>0</v>
      </c>
      <c r="J38" s="37">
        <f t="shared" ref="J38:J39" si="2">G38+I38</f>
        <v>0</v>
      </c>
    </row>
    <row r="39" spans="2:10" s="3" customFormat="1" ht="20.100000000000001" customHeight="1">
      <c r="B39" s="20" t="s">
        <v>7</v>
      </c>
      <c r="C39" s="21" t="s">
        <v>79</v>
      </c>
      <c r="D39" s="22" t="s">
        <v>77</v>
      </c>
      <c r="E39" s="23"/>
      <c r="F39" s="22">
        <v>10</v>
      </c>
      <c r="G39" s="35">
        <f t="shared" si="0"/>
        <v>0</v>
      </c>
      <c r="H39" s="36"/>
      <c r="I39" s="37">
        <f t="shared" si="1"/>
        <v>0</v>
      </c>
      <c r="J39" s="37">
        <f t="shared" si="2"/>
        <v>0</v>
      </c>
    </row>
    <row r="40" spans="2:10" s="3" customFormat="1" ht="20.100000000000001" customHeight="1">
      <c r="B40" s="20" t="s">
        <v>8</v>
      </c>
      <c r="C40" s="21" t="s">
        <v>66</v>
      </c>
      <c r="D40" s="22" t="s">
        <v>77</v>
      </c>
      <c r="E40" s="23"/>
      <c r="F40" s="22">
        <v>32.5</v>
      </c>
      <c r="G40" s="35">
        <f t="shared" ref="G40:G60" si="3">E40*F40</f>
        <v>0</v>
      </c>
      <c r="H40" s="36"/>
      <c r="I40" s="37">
        <f t="shared" ref="I40:I60" si="4">G40*H40</f>
        <v>0</v>
      </c>
      <c r="J40" s="37">
        <f t="shared" ref="J40:J60" si="5">G40+I40</f>
        <v>0</v>
      </c>
    </row>
    <row r="41" spans="2:10" s="3" customFormat="1" ht="20.100000000000001" customHeight="1">
      <c r="B41" s="20" t="s">
        <v>9</v>
      </c>
      <c r="C41" s="21" t="s">
        <v>80</v>
      </c>
      <c r="D41" s="22" t="s">
        <v>77</v>
      </c>
      <c r="E41" s="23"/>
      <c r="F41" s="22">
        <v>12.5</v>
      </c>
      <c r="G41" s="35">
        <f t="shared" si="3"/>
        <v>0</v>
      </c>
      <c r="H41" s="36"/>
      <c r="I41" s="37">
        <f t="shared" si="4"/>
        <v>0</v>
      </c>
      <c r="J41" s="37">
        <f t="shared" si="5"/>
        <v>0</v>
      </c>
    </row>
    <row r="42" spans="2:10" s="3" customFormat="1" ht="20.100000000000001" customHeight="1">
      <c r="B42" s="20" t="s">
        <v>10</v>
      </c>
      <c r="C42" s="21" t="s">
        <v>67</v>
      </c>
      <c r="D42" s="22" t="s">
        <v>77</v>
      </c>
      <c r="E42" s="23"/>
      <c r="F42" s="22">
        <v>7.5</v>
      </c>
      <c r="G42" s="35">
        <f t="shared" si="3"/>
        <v>0</v>
      </c>
      <c r="H42" s="36"/>
      <c r="I42" s="37">
        <f t="shared" si="4"/>
        <v>0</v>
      </c>
      <c r="J42" s="37">
        <f t="shared" si="5"/>
        <v>0</v>
      </c>
    </row>
    <row r="43" spans="2:10" s="3" customFormat="1" ht="20.100000000000001" customHeight="1">
      <c r="B43" s="20" t="s">
        <v>21</v>
      </c>
      <c r="C43" s="21" t="s">
        <v>68</v>
      </c>
      <c r="D43" s="22" t="s">
        <v>77</v>
      </c>
      <c r="E43" s="23"/>
      <c r="F43" s="22">
        <v>22.5</v>
      </c>
      <c r="G43" s="35">
        <f t="shared" si="3"/>
        <v>0</v>
      </c>
      <c r="H43" s="36"/>
      <c r="I43" s="37">
        <f t="shared" si="4"/>
        <v>0</v>
      </c>
      <c r="J43" s="37">
        <f t="shared" si="5"/>
        <v>0</v>
      </c>
    </row>
    <row r="44" spans="2:10" s="3" customFormat="1" ht="20.100000000000001" customHeight="1">
      <c r="B44" s="20" t="s">
        <v>22</v>
      </c>
      <c r="C44" s="21" t="s">
        <v>69</v>
      </c>
      <c r="D44" s="22" t="s">
        <v>77</v>
      </c>
      <c r="E44" s="23"/>
      <c r="F44" s="22">
        <v>40</v>
      </c>
      <c r="G44" s="35">
        <f t="shared" si="3"/>
        <v>0</v>
      </c>
      <c r="H44" s="36"/>
      <c r="I44" s="37">
        <f t="shared" si="4"/>
        <v>0</v>
      </c>
      <c r="J44" s="37">
        <f t="shared" si="5"/>
        <v>0</v>
      </c>
    </row>
    <row r="45" spans="2:10" s="3" customFormat="1" ht="20.100000000000001" customHeight="1">
      <c r="B45" s="20" t="s">
        <v>23</v>
      </c>
      <c r="C45" s="21" t="s">
        <v>70</v>
      </c>
      <c r="D45" s="22" t="s">
        <v>77</v>
      </c>
      <c r="E45" s="23"/>
      <c r="F45" s="22">
        <v>25</v>
      </c>
      <c r="G45" s="35">
        <f t="shared" si="3"/>
        <v>0</v>
      </c>
      <c r="H45" s="36"/>
      <c r="I45" s="37">
        <f t="shared" si="4"/>
        <v>0</v>
      </c>
      <c r="J45" s="37">
        <f t="shared" si="5"/>
        <v>0</v>
      </c>
    </row>
    <row r="46" spans="2:10" s="3" customFormat="1" ht="20.100000000000001" customHeight="1">
      <c r="B46" s="20" t="s">
        <v>24</v>
      </c>
      <c r="C46" s="21" t="s">
        <v>71</v>
      </c>
      <c r="D46" s="22" t="s">
        <v>77</v>
      </c>
      <c r="E46" s="23"/>
      <c r="F46" s="22">
        <v>72.5</v>
      </c>
      <c r="G46" s="35">
        <f t="shared" si="3"/>
        <v>0</v>
      </c>
      <c r="H46" s="36"/>
      <c r="I46" s="37">
        <f t="shared" si="4"/>
        <v>0</v>
      </c>
      <c r="J46" s="37">
        <f t="shared" si="5"/>
        <v>0</v>
      </c>
    </row>
    <row r="47" spans="2:10" s="3" customFormat="1" ht="20.100000000000001" customHeight="1">
      <c r="B47" s="20" t="s">
        <v>25</v>
      </c>
      <c r="C47" s="21" t="s">
        <v>75</v>
      </c>
      <c r="D47" s="22" t="s">
        <v>77</v>
      </c>
      <c r="E47" s="23"/>
      <c r="F47" s="22">
        <v>37.5</v>
      </c>
      <c r="G47" s="35">
        <f t="shared" si="3"/>
        <v>0</v>
      </c>
      <c r="H47" s="36"/>
      <c r="I47" s="37">
        <f t="shared" si="4"/>
        <v>0</v>
      </c>
      <c r="J47" s="37">
        <f t="shared" si="5"/>
        <v>0</v>
      </c>
    </row>
    <row r="48" spans="2:10" s="3" customFormat="1" ht="20.100000000000001" customHeight="1">
      <c r="B48" s="20" t="s">
        <v>26</v>
      </c>
      <c r="C48" s="21" t="s">
        <v>81</v>
      </c>
      <c r="D48" s="22" t="s">
        <v>77</v>
      </c>
      <c r="E48" s="23"/>
      <c r="F48" s="22">
        <v>10</v>
      </c>
      <c r="G48" s="35">
        <f t="shared" si="3"/>
        <v>0</v>
      </c>
      <c r="H48" s="36"/>
      <c r="I48" s="37">
        <f t="shared" si="4"/>
        <v>0</v>
      </c>
      <c r="J48" s="37">
        <f t="shared" si="5"/>
        <v>0</v>
      </c>
    </row>
    <row r="49" spans="2:10" s="3" customFormat="1" ht="20.100000000000001" customHeight="1">
      <c r="B49" s="20" t="s">
        <v>27</v>
      </c>
      <c r="C49" s="21" t="s">
        <v>82</v>
      </c>
      <c r="D49" s="22" t="s">
        <v>77</v>
      </c>
      <c r="E49" s="23"/>
      <c r="F49" s="22">
        <v>40</v>
      </c>
      <c r="G49" s="35">
        <f t="shared" si="3"/>
        <v>0</v>
      </c>
      <c r="H49" s="36"/>
      <c r="I49" s="37">
        <f t="shared" si="4"/>
        <v>0</v>
      </c>
      <c r="J49" s="37">
        <f t="shared" si="5"/>
        <v>0</v>
      </c>
    </row>
    <row r="50" spans="2:10" s="3" customFormat="1" ht="20.100000000000001" customHeight="1">
      <c r="B50" s="20" t="s">
        <v>28</v>
      </c>
      <c r="C50" s="21" t="s">
        <v>83</v>
      </c>
      <c r="D50" s="22" t="s">
        <v>77</v>
      </c>
      <c r="E50" s="23"/>
      <c r="F50" s="22">
        <v>50</v>
      </c>
      <c r="G50" s="35">
        <f t="shared" si="3"/>
        <v>0</v>
      </c>
      <c r="H50" s="36"/>
      <c r="I50" s="37">
        <f t="shared" si="4"/>
        <v>0</v>
      </c>
      <c r="J50" s="37">
        <f t="shared" si="5"/>
        <v>0</v>
      </c>
    </row>
    <row r="51" spans="2:10" s="3" customFormat="1" ht="20.100000000000001" customHeight="1">
      <c r="B51" s="20" t="s">
        <v>54</v>
      </c>
      <c r="C51" s="21" t="s">
        <v>72</v>
      </c>
      <c r="D51" s="22" t="s">
        <v>77</v>
      </c>
      <c r="E51" s="23"/>
      <c r="F51" s="22">
        <v>70</v>
      </c>
      <c r="G51" s="35">
        <f t="shared" si="3"/>
        <v>0</v>
      </c>
      <c r="H51" s="36"/>
      <c r="I51" s="37">
        <f t="shared" si="4"/>
        <v>0</v>
      </c>
      <c r="J51" s="37">
        <f t="shared" si="5"/>
        <v>0</v>
      </c>
    </row>
    <row r="52" spans="2:10" s="3" customFormat="1" ht="20.100000000000001" customHeight="1">
      <c r="B52" s="20" t="s">
        <v>55</v>
      </c>
      <c r="C52" s="21" t="s">
        <v>84</v>
      </c>
      <c r="D52" s="22" t="s">
        <v>77</v>
      </c>
      <c r="E52" s="23"/>
      <c r="F52" s="22">
        <v>25</v>
      </c>
      <c r="G52" s="35">
        <f t="shared" si="3"/>
        <v>0</v>
      </c>
      <c r="H52" s="36"/>
      <c r="I52" s="37">
        <f t="shared" si="4"/>
        <v>0</v>
      </c>
      <c r="J52" s="37">
        <f t="shared" si="5"/>
        <v>0</v>
      </c>
    </row>
    <row r="53" spans="2:10" s="3" customFormat="1" ht="20.100000000000001" customHeight="1">
      <c r="B53" s="20" t="s">
        <v>56</v>
      </c>
      <c r="C53" s="21" t="s">
        <v>74</v>
      </c>
      <c r="D53" s="22" t="s">
        <v>77</v>
      </c>
      <c r="E53" s="23"/>
      <c r="F53" s="22">
        <v>60</v>
      </c>
      <c r="G53" s="35">
        <f t="shared" si="3"/>
        <v>0</v>
      </c>
      <c r="H53" s="36"/>
      <c r="I53" s="37">
        <f t="shared" si="4"/>
        <v>0</v>
      </c>
      <c r="J53" s="37">
        <f t="shared" si="5"/>
        <v>0</v>
      </c>
    </row>
    <row r="54" spans="2:10" s="3" customFormat="1" ht="20.100000000000001" customHeight="1">
      <c r="B54" s="20" t="s">
        <v>57</v>
      </c>
      <c r="C54" s="21" t="s">
        <v>76</v>
      </c>
      <c r="D54" s="22" t="s">
        <v>77</v>
      </c>
      <c r="E54" s="23"/>
      <c r="F54" s="22">
        <v>37.5</v>
      </c>
      <c r="G54" s="35">
        <f t="shared" si="3"/>
        <v>0</v>
      </c>
      <c r="H54" s="36"/>
      <c r="I54" s="37">
        <f t="shared" si="4"/>
        <v>0</v>
      </c>
      <c r="J54" s="37">
        <f t="shared" si="5"/>
        <v>0</v>
      </c>
    </row>
    <row r="55" spans="2:10" s="3" customFormat="1" ht="20.100000000000001" customHeight="1">
      <c r="B55" s="20" t="s">
        <v>58</v>
      </c>
      <c r="C55" s="21" t="s">
        <v>85</v>
      </c>
      <c r="D55" s="22" t="s">
        <v>77</v>
      </c>
      <c r="E55" s="23"/>
      <c r="F55" s="22">
        <v>7.5</v>
      </c>
      <c r="G55" s="35">
        <f t="shared" si="3"/>
        <v>0</v>
      </c>
      <c r="H55" s="36"/>
      <c r="I55" s="37">
        <f t="shared" si="4"/>
        <v>0</v>
      </c>
      <c r="J55" s="37">
        <f t="shared" si="5"/>
        <v>0</v>
      </c>
    </row>
    <row r="56" spans="2:10" s="3" customFormat="1" ht="20.100000000000001" customHeight="1">
      <c r="B56" s="20" t="s">
        <v>59</v>
      </c>
      <c r="C56" s="21" t="s">
        <v>86</v>
      </c>
      <c r="D56" s="22" t="s">
        <v>77</v>
      </c>
      <c r="E56" s="23"/>
      <c r="F56" s="22">
        <v>7.5</v>
      </c>
      <c r="G56" s="35">
        <f t="shared" si="3"/>
        <v>0</v>
      </c>
      <c r="H56" s="36"/>
      <c r="I56" s="37">
        <f t="shared" si="4"/>
        <v>0</v>
      </c>
      <c r="J56" s="37">
        <f t="shared" si="5"/>
        <v>0</v>
      </c>
    </row>
    <row r="57" spans="2:10" s="3" customFormat="1" ht="20.100000000000001" customHeight="1">
      <c r="B57" s="20" t="s">
        <v>60</v>
      </c>
      <c r="C57" s="21" t="s">
        <v>87</v>
      </c>
      <c r="D57" s="22" t="s">
        <v>77</v>
      </c>
      <c r="E57" s="23"/>
      <c r="F57" s="22">
        <v>40</v>
      </c>
      <c r="G57" s="35">
        <f t="shared" si="3"/>
        <v>0</v>
      </c>
      <c r="H57" s="36"/>
      <c r="I57" s="37">
        <f t="shared" si="4"/>
        <v>0</v>
      </c>
      <c r="J57" s="37">
        <f t="shared" si="5"/>
        <v>0</v>
      </c>
    </row>
    <row r="58" spans="2:10" s="3" customFormat="1" ht="20.100000000000001" customHeight="1">
      <c r="B58" s="20" t="s">
        <v>61</v>
      </c>
      <c r="C58" s="21" t="s">
        <v>73</v>
      </c>
      <c r="D58" s="22" t="s">
        <v>77</v>
      </c>
      <c r="E58" s="23"/>
      <c r="F58" s="22">
        <v>2.5</v>
      </c>
      <c r="G58" s="35">
        <f t="shared" si="3"/>
        <v>0</v>
      </c>
      <c r="H58" s="36"/>
      <c r="I58" s="37">
        <f t="shared" si="4"/>
        <v>0</v>
      </c>
      <c r="J58" s="37">
        <f t="shared" si="5"/>
        <v>0</v>
      </c>
    </row>
    <row r="59" spans="2:10" s="3" customFormat="1" ht="20.100000000000001" customHeight="1">
      <c r="B59" s="20" t="s">
        <v>62</v>
      </c>
      <c r="C59" s="21" t="s">
        <v>88</v>
      </c>
      <c r="D59" s="22" t="s">
        <v>77</v>
      </c>
      <c r="E59" s="23"/>
      <c r="F59" s="22">
        <v>22.5</v>
      </c>
      <c r="G59" s="35">
        <f t="shared" si="3"/>
        <v>0</v>
      </c>
      <c r="H59" s="36"/>
      <c r="I59" s="37">
        <f t="shared" si="4"/>
        <v>0</v>
      </c>
      <c r="J59" s="37">
        <f t="shared" si="5"/>
        <v>0</v>
      </c>
    </row>
    <row r="60" spans="2:10" s="3" customFormat="1" ht="20.100000000000001" customHeight="1">
      <c r="B60" s="20" t="s">
        <v>89</v>
      </c>
      <c r="C60" s="21" t="s">
        <v>93</v>
      </c>
      <c r="D60" s="22" t="s">
        <v>77</v>
      </c>
      <c r="E60" s="23"/>
      <c r="F60" s="22">
        <v>13.6</v>
      </c>
      <c r="G60" s="35">
        <f t="shared" si="3"/>
        <v>0</v>
      </c>
      <c r="H60" s="36"/>
      <c r="I60" s="37">
        <f t="shared" si="4"/>
        <v>0</v>
      </c>
      <c r="J60" s="37">
        <f t="shared" si="5"/>
        <v>0</v>
      </c>
    </row>
    <row r="61" spans="2:10" s="3" customFormat="1" ht="20.100000000000001" customHeight="1">
      <c r="B61" s="20" t="s">
        <v>90</v>
      </c>
      <c r="C61" s="21" t="s">
        <v>94</v>
      </c>
      <c r="D61" s="22" t="s">
        <v>77</v>
      </c>
      <c r="E61" s="23"/>
      <c r="F61" s="22">
        <v>129.19999999999999</v>
      </c>
      <c r="G61" s="35">
        <f t="shared" ref="G61" si="6">E61*F61</f>
        <v>0</v>
      </c>
      <c r="H61" s="36"/>
      <c r="I61" s="37">
        <f t="shared" ref="I61" si="7">G61*H61</f>
        <v>0</v>
      </c>
      <c r="J61" s="37">
        <f t="shared" ref="J61" si="8">G61+I61</f>
        <v>0</v>
      </c>
    </row>
    <row r="62" spans="2:10" s="3" customFormat="1" ht="20.100000000000001" customHeight="1">
      <c r="B62" s="29" t="s">
        <v>11</v>
      </c>
      <c r="C62" s="29"/>
      <c r="D62" s="29"/>
      <c r="E62" s="29"/>
      <c r="F62" s="29"/>
      <c r="G62" s="9">
        <f>SUM(G37:G61)</f>
        <v>0</v>
      </c>
      <c r="H62" s="9"/>
      <c r="I62" s="9">
        <f>SUM(I37:I61)</f>
        <v>0</v>
      </c>
      <c r="J62" s="9">
        <f>SUM(J37:J61)</f>
        <v>0</v>
      </c>
    </row>
    <row r="66" spans="2:10">
      <c r="B66" s="24" t="s">
        <v>33</v>
      </c>
      <c r="C66" s="24"/>
    </row>
    <row r="68" spans="2:10" s="3" customFormat="1" ht="30" customHeight="1">
      <c r="B68" s="28" t="s">
        <v>34</v>
      </c>
      <c r="C68" s="28"/>
      <c r="D68" s="28"/>
      <c r="E68" s="28"/>
      <c r="F68" s="28"/>
      <c r="G68" s="11"/>
      <c r="H68" s="11"/>
      <c r="I68" s="11"/>
    </row>
    <row r="69" spans="2:10" s="3" customFormat="1" ht="30" customHeight="1">
      <c r="B69" s="11" t="s">
        <v>95</v>
      </c>
      <c r="C69" s="11"/>
      <c r="D69" s="11"/>
      <c r="E69" s="11"/>
      <c r="F69" s="11"/>
      <c r="G69" s="11"/>
      <c r="H69" s="11"/>
      <c r="I69" s="11"/>
    </row>
    <row r="70" spans="2:10" s="13" customFormat="1" ht="30" customHeight="1">
      <c r="B70" s="26" t="s">
        <v>38</v>
      </c>
      <c r="C70" s="26"/>
      <c r="D70" s="26"/>
      <c r="E70" s="26"/>
      <c r="F70" s="26"/>
      <c r="G70" s="26"/>
      <c r="H70" s="26"/>
      <c r="I70" s="26"/>
      <c r="J70" s="26"/>
    </row>
    <row r="71" spans="2:10" s="3" customFormat="1" ht="30" customHeight="1">
      <c r="B71" s="27" t="s">
        <v>35</v>
      </c>
      <c r="C71" s="27"/>
      <c r="D71" s="27"/>
      <c r="E71" s="27"/>
      <c r="F71" s="27"/>
      <c r="G71" s="27"/>
      <c r="H71" s="27"/>
      <c r="I71" s="11"/>
    </row>
    <row r="72" spans="2:10" s="12" customFormat="1" ht="48" customHeight="1">
      <c r="B72" s="26" t="s">
        <v>53</v>
      </c>
      <c r="C72" s="26"/>
      <c r="D72" s="26"/>
      <c r="E72" s="26"/>
      <c r="F72" s="26"/>
      <c r="G72" s="26"/>
      <c r="H72" s="26"/>
      <c r="I72" s="26"/>
      <c r="J72" s="26"/>
    </row>
    <row r="73" spans="2:10" s="12" customFormat="1" ht="62.25" customHeight="1">
      <c r="B73" s="26" t="s">
        <v>36</v>
      </c>
      <c r="C73" s="26"/>
      <c r="D73" s="26"/>
      <c r="E73" s="26"/>
      <c r="F73" s="26"/>
      <c r="G73" s="26"/>
      <c r="H73" s="26"/>
      <c r="I73" s="26"/>
      <c r="J73" s="26"/>
    </row>
    <row r="74" spans="2:10" s="3" customFormat="1" ht="30" customHeight="1">
      <c r="B74" s="27" t="s">
        <v>52</v>
      </c>
      <c r="C74" s="27"/>
      <c r="D74" s="27"/>
      <c r="E74" s="27"/>
      <c r="F74" s="27"/>
      <c r="G74" s="27"/>
      <c r="H74" s="27"/>
      <c r="I74" s="27"/>
      <c r="J74" s="27"/>
    </row>
    <row r="75" spans="2:10" s="3" customFormat="1" ht="47.25" customHeight="1">
      <c r="B75" s="30" t="s">
        <v>37</v>
      </c>
      <c r="C75" s="30"/>
      <c r="D75" s="30"/>
      <c r="E75" s="30"/>
      <c r="F75" s="30"/>
      <c r="G75" s="30"/>
      <c r="H75" s="30"/>
      <c r="I75" s="30"/>
      <c r="J75" s="30"/>
    </row>
    <row r="76" spans="2:10">
      <c r="B76" s="11"/>
      <c r="C76" s="11"/>
      <c r="D76" s="11"/>
      <c r="E76" s="11"/>
      <c r="F76" s="11"/>
      <c r="G76" s="11"/>
      <c r="H76" s="11"/>
      <c r="I76" s="11"/>
    </row>
    <row r="77" spans="2:10" ht="15" customHeight="1">
      <c r="B77" s="11"/>
      <c r="C77" s="11"/>
      <c r="D77" s="11"/>
      <c r="E77" s="11"/>
      <c r="F77" s="11"/>
      <c r="G77" s="11"/>
      <c r="H77" s="11"/>
      <c r="I77" s="11"/>
    </row>
    <row r="78" spans="2:10" ht="15" customHeight="1">
      <c r="B78" s="24" t="s">
        <v>39</v>
      </c>
      <c r="C78" s="24"/>
      <c r="D78" s="24"/>
      <c r="E78" s="11"/>
      <c r="F78" s="11"/>
      <c r="G78" s="11"/>
      <c r="H78" s="11"/>
      <c r="I78" s="11"/>
    </row>
    <row r="80" spans="2:10">
      <c r="B80" s="25" t="s">
        <v>45</v>
      </c>
      <c r="C80" s="25"/>
      <c r="D80" s="25"/>
      <c r="E80" s="25"/>
      <c r="F80" s="25"/>
      <c r="G80" s="25"/>
    </row>
    <row r="81" spans="2:11">
      <c r="B81" s="14"/>
      <c r="C81" s="14"/>
      <c r="D81" s="14"/>
      <c r="E81" s="14"/>
      <c r="F81" s="14"/>
      <c r="G81" s="14"/>
    </row>
    <row r="82" spans="2:11">
      <c r="B82" s="25" t="s">
        <v>46</v>
      </c>
      <c r="C82" s="25"/>
      <c r="D82" s="25"/>
      <c r="E82" s="25"/>
      <c r="F82" s="25"/>
      <c r="G82" s="25"/>
    </row>
    <row r="83" spans="2:11">
      <c r="B83" s="14"/>
      <c r="C83" s="14"/>
      <c r="D83" s="14"/>
      <c r="E83" s="14"/>
      <c r="F83" s="14"/>
      <c r="G83" s="14"/>
    </row>
    <row r="84" spans="2:11">
      <c r="E84" s="17"/>
      <c r="F84" s="17"/>
      <c r="G84" s="17"/>
      <c r="H84" s="17"/>
    </row>
    <row r="85" spans="2:11">
      <c r="E85" s="17"/>
      <c r="F85" s="17"/>
      <c r="G85" s="17"/>
      <c r="H85" s="17"/>
    </row>
    <row r="86" spans="2:11">
      <c r="B86" t="s">
        <v>43</v>
      </c>
      <c r="D86" t="s">
        <v>44</v>
      </c>
    </row>
    <row r="87" spans="2:11">
      <c r="B87" s="16" t="s">
        <v>40</v>
      </c>
      <c r="E87" s="15" t="s">
        <v>41</v>
      </c>
      <c r="K87" s="15"/>
    </row>
    <row r="88" spans="2:11">
      <c r="E88" s="15" t="s">
        <v>42</v>
      </c>
    </row>
  </sheetData>
  <mergeCells count="16">
    <mergeCell ref="C7:E7"/>
    <mergeCell ref="B9:F11"/>
    <mergeCell ref="B23:C23"/>
    <mergeCell ref="C33:H33"/>
    <mergeCell ref="B66:C66"/>
    <mergeCell ref="B71:H71"/>
    <mergeCell ref="B68:F68"/>
    <mergeCell ref="B62:F62"/>
    <mergeCell ref="B75:J75"/>
    <mergeCell ref="B70:J70"/>
    <mergeCell ref="B78:D78"/>
    <mergeCell ref="B80:G80"/>
    <mergeCell ref="B82:G82"/>
    <mergeCell ref="B72:J72"/>
    <mergeCell ref="B73:J73"/>
    <mergeCell ref="B74:J74"/>
  </mergeCells>
  <pageMargins left="0.7" right="0.7" top="0.75" bottom="0.75" header="0.3" footer="0.3"/>
  <pageSetup paperSize="9" scale="87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Intendent</cp:lastModifiedBy>
  <cp:lastPrinted>2022-12-06T08:51:03Z</cp:lastPrinted>
  <dcterms:created xsi:type="dcterms:W3CDTF">2020-05-24T09:53:44Z</dcterms:created>
  <dcterms:modified xsi:type="dcterms:W3CDTF">2025-03-24T08:59:57Z</dcterms:modified>
</cp:coreProperties>
</file>