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szyna2384\Desktop\Ogólnospożywcze przetarg 2024\"/>
    </mc:Choice>
  </mc:AlternateContent>
  <bookViews>
    <workbookView xWindow="0" yWindow="0" windowWidth="28800" windowHeight="1410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J11" i="1" l="1"/>
  <c r="G11" i="1" l="1"/>
  <c r="M11" i="1" l="1"/>
  <c r="N11" i="1" s="1"/>
  <c r="O11" i="1" s="1"/>
  <c r="H11" i="1"/>
  <c r="I11" i="1" s="1"/>
  <c r="H14" i="1" l="1"/>
  <c r="I13" i="1"/>
  <c r="K11" i="1"/>
  <c r="L11" i="1" s="1"/>
  <c r="O13" i="1" l="1"/>
  <c r="K14" i="1"/>
  <c r="L13" i="1"/>
  <c r="N14" i="1"/>
  <c r="H15" i="1"/>
  <c r="K15" i="1" l="1"/>
  <c r="N15" i="1"/>
</calcChain>
</file>

<file path=xl/sharedStrings.xml><?xml version="1.0" encoding="utf-8"?>
<sst xmlns="http://schemas.openxmlformats.org/spreadsheetml/2006/main" count="42" uniqueCount="36">
  <si>
    <t>Lp.</t>
  </si>
  <si>
    <t>Nazwa</t>
  </si>
  <si>
    <t>Jm</t>
  </si>
  <si>
    <t>Zamówienie podstawowe</t>
  </si>
  <si>
    <t>Zamówienie w ramach prawa opcji</t>
  </si>
  <si>
    <t>Zamówienie podstawowe + prawo opcji</t>
  </si>
  <si>
    <t>Ilość</t>
  </si>
  <si>
    <t>Cena jednostkowa brutto (zł)</t>
  </si>
  <si>
    <t>Wartość  brutto (zł)</t>
  </si>
  <si>
    <t>Ilość do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</si>
  <si>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</si>
  <si>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</si>
  <si>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</si>
  <si>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</si>
  <si>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</si>
  <si>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>kol.11 =  kol.10 x kol.5</t>
  </si>
  <si>
    <t>kol.12 = kol.11 + kol.6 (VAT)</t>
  </si>
  <si>
    <t>kol.14 =  kol.13 x kol.5</t>
  </si>
  <si>
    <t>kol.15 = kol.14 + kol.6 (VAT)</t>
  </si>
  <si>
    <t xml:space="preserve">  ………………………..</t>
  </si>
  <si>
    <t>(miejscowość data)</t>
  </si>
  <si>
    <t>Zamówienie w ramach opcji</t>
  </si>
  <si>
    <t>Zamówienie podstawowe + opcja</t>
  </si>
  <si>
    <t xml:space="preserve">dokument należy podpisać kwalifikowanym podpisem elektronicznym lub elektronicznym podpisem zaufanym lub podpisem osobistym przez osobę lub osoby umocowane do złożenia podpisu w imieniu Wykonawcy </t>
  </si>
  <si>
    <t>l</t>
  </si>
  <si>
    <t>*Stawka VAT (%) - wpisać odpowiednią stawkę VAT</t>
  </si>
  <si>
    <r>
      <t>Stawka VAT (%)</t>
    </r>
    <r>
      <rPr>
        <b/>
        <sz val="12"/>
        <rFont val="Arial"/>
        <family val="2"/>
        <charset val="238"/>
      </rPr>
      <t>*</t>
    </r>
  </si>
  <si>
    <t>Miód nektarowy wielokwiatowy</t>
  </si>
  <si>
    <t>**Razem wartość brutto część 8 (suma pozycji z kol. 9):</t>
  </si>
  <si>
    <t>**Razem wartość netto część 8 (suma pozycji z kol. 8):</t>
  </si>
  <si>
    <t>**Razem wartość podatku VAT część 8 (razem wartość brutto minus razem wartość netto):</t>
  </si>
  <si>
    <t xml:space="preserve">FORMULARZ KALKULACJI CENY </t>
  </si>
  <si>
    <t xml:space="preserve"> **wartości z poz. RAZEM przenieść do Formularza  i wpisać w odpowiednie pola dot. części nr 8 zamówienia</t>
  </si>
  <si>
    <t>Część 8  - miód</t>
  </si>
  <si>
    <t>Znak sprawy: 7/2024</t>
  </si>
  <si>
    <t>Załącznik nr 1H do SWZ / nr 1H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</si>
</sst>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90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7" xfId="7" applyNumberFormat="1" applyFont="1" applyFill="1" applyBorder="1" applyAlignment="1">
      <alignment horizontal="center"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19" xfId="7" applyNumberFormat="1" applyFont="1" applyFill="1" applyBorder="1" applyAlignment="1">
      <alignment horizontal="center" vertical="center" wrapText="1"/>
    </xf>
    <xf numFmtId="0" fontId="7" fillId="2" borderId="10" xfId="7" applyNumberFormat="1" applyFont="1" applyFill="1" applyBorder="1" applyAlignment="1">
      <alignment horizontal="center" vertical="center" wrapText="1"/>
    </xf>
    <xf numFmtId="0" fontId="7" fillId="2" borderId="3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2" borderId="18" xfId="7" applyNumberFormat="1" applyFont="1" applyFill="1" applyBorder="1" applyAlignment="1">
      <alignment horizontal="center" vertical="center" wrapText="1"/>
    </xf>
    <xf numFmtId="0" fontId="7" fillId="2" borderId="12" xfId="7" applyNumberFormat="1" applyFont="1" applyFill="1" applyBorder="1" applyAlignment="1">
      <alignment horizontal="center" vertical="center" wrapText="1"/>
    </xf>
    <xf numFmtId="0" fontId="7" fillId="2" borderId="1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13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0" fontId="7" fillId="0" borderId="12" xfId="7" applyNumberFormat="1" applyFont="1" applyFill="1" applyBorder="1" applyAlignment="1">
      <alignment horizontal="center" vertical="center" wrapText="1"/>
    </xf>
    <xf numFmtId="0" fontId="8" fillId="0" borderId="10" xfId="7" applyNumberFormat="1" applyFont="1" applyBorder="1" applyAlignment="1">
      <alignment horizontal="center" vertical="center" wrapText="1"/>
    </xf>
    <xf numFmtId="0" fontId="8" fillId="0" borderId="13" xfId="7" applyNumberFormat="1" applyFont="1" applyFill="1" applyBorder="1" applyAlignment="1">
      <alignment horizontal="center" vertical="center" wrapText="1"/>
    </xf>
    <xf numFmtId="2" fontId="8" fillId="6" borderId="11" xfId="7" applyNumberFormat="1" applyFont="1" applyFill="1" applyBorder="1" applyAlignment="1">
      <alignment horizontal="center" vertical="center" wrapText="1"/>
    </xf>
    <xf numFmtId="2" fontId="8" fillId="0" borderId="11" xfId="7" applyNumberFormat="1" applyFont="1" applyFill="1" applyBorder="1" applyAlignment="1">
      <alignment horizontal="center" vertical="center" wrapText="1"/>
    </xf>
    <xf numFmtId="2" fontId="8" fillId="0" borderId="12" xfId="7" applyNumberFormat="1" applyFont="1" applyFill="1" applyBorder="1" applyAlignment="1">
      <alignment horizontal="center" vertical="center" wrapText="1"/>
    </xf>
    <xf numFmtId="0" fontId="8" fillId="0" borderId="10" xfId="7" applyNumberFormat="1" applyFont="1" applyFill="1" applyBorder="1" applyAlignment="1">
      <alignment horizontal="center" vertical="center" wrapText="1"/>
    </xf>
    <xf numFmtId="0" fontId="8" fillId="0" borderId="0" xfId="7" applyNumberFormat="1" applyFont="1" applyFill="1" applyBorder="1" applyAlignment="1">
      <alignment horizontal="center" vertical="center" wrapText="1"/>
    </xf>
    <xf numFmtId="2" fontId="7" fillId="0" borderId="22" xfId="7" applyNumberFormat="1" applyFont="1" applyFill="1" applyBorder="1" applyAlignment="1">
      <alignment vertical="center" wrapText="1"/>
    </xf>
    <xf numFmtId="2" fontId="7" fillId="7" borderId="14" xfId="7" applyNumberFormat="1" applyFont="1" applyFill="1" applyBorder="1" applyAlignment="1">
      <alignment horizontal="center" vertical="center" wrapText="1"/>
    </xf>
    <xf numFmtId="2" fontId="8" fillId="0" borderId="23" xfId="7" applyNumberFormat="1" applyFont="1" applyFill="1" applyBorder="1" applyAlignment="1">
      <alignment horizontal="center" vertical="center" wrapText="1"/>
    </xf>
    <xf numFmtId="2" fontId="7" fillId="4" borderId="20" xfId="7" applyNumberFormat="1" applyFont="1" applyFill="1" applyBorder="1" applyAlignment="1">
      <alignment horizontal="center" vertical="center" wrapText="1"/>
    </xf>
    <xf numFmtId="2" fontId="7" fillId="5" borderId="20" xfId="7" applyNumberFormat="1" applyFont="1" applyFill="1" applyBorder="1" applyAlignment="1">
      <alignment horizontal="center" vertical="center" wrapText="1"/>
    </xf>
    <xf numFmtId="2" fontId="7" fillId="0" borderId="21" xfId="7" applyNumberFormat="1" applyFont="1" applyFill="1" applyBorder="1" applyAlignment="1">
      <alignment horizontal="center" vertical="center" wrapText="1"/>
    </xf>
    <xf numFmtId="2" fontId="7" fillId="4" borderId="14" xfId="7" applyNumberFormat="1" applyFont="1" applyFill="1" applyBorder="1" applyAlignment="1">
      <alignment horizontal="center" vertical="center" wrapText="1"/>
    </xf>
    <xf numFmtId="2" fontId="8" fillId="0" borderId="0" xfId="7" applyNumberFormat="1" applyFont="1" applyFill="1" applyBorder="1" applyAlignment="1">
      <alignment horizontal="center" vertical="center" wrapText="1"/>
    </xf>
    <xf numFmtId="2" fontId="7" fillId="5" borderId="14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0" fillId="0" borderId="0" xfId="7" applyNumberFormat="1" applyFont="1" applyFill="1" applyAlignment="1">
      <alignment vertical="center" wrapText="1"/>
    </xf>
    <xf numFmtId="0" fontId="12" fillId="0" borderId="0" xfId="7" applyNumberFormat="1" applyFont="1" applyFill="1" applyAlignment="1">
      <alignment vertical="center" wrapText="1"/>
    </xf>
    <xf numFmtId="0" fontId="13" fillId="0" borderId="0" xfId="0" applyNumberFormat="1" applyFont="1" applyAlignment="1">
      <alignment vertical="center" wrapText="1"/>
    </xf>
    <xf numFmtId="0" fontId="12" fillId="0" borderId="0" xfId="7" applyNumberFormat="1" applyFont="1" applyFill="1" applyAlignment="1">
      <alignment horizontal="center" vertical="center" wrapText="1"/>
    </xf>
    <xf numFmtId="0" fontId="7" fillId="0" borderId="12" xfId="5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7" applyNumberFormat="1" applyFont="1" applyFill="1" applyAlignment="1">
      <alignment horizontal="center" vertical="center" wrapText="1"/>
    </xf>
    <xf numFmtId="0" fontId="15" fillId="0" borderId="7" xfId="7" applyNumberFormat="1" applyFont="1" applyFill="1" applyBorder="1" applyAlignment="1">
      <alignment horizontal="center" vertical="center" wrapText="1"/>
    </xf>
    <xf numFmtId="0" fontId="15" fillId="2" borderId="10" xfId="7" applyNumberFormat="1" applyFont="1" applyFill="1" applyBorder="1" applyAlignment="1">
      <alignment horizontal="center" vertical="center" wrapText="1"/>
    </xf>
    <xf numFmtId="0" fontId="15" fillId="0" borderId="1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5" fillId="0" borderId="8" xfId="7" applyNumberFormat="1" applyFont="1" applyFill="1" applyBorder="1" applyAlignment="1">
      <alignment horizontal="center" vertical="center" wrapText="1"/>
    </xf>
    <xf numFmtId="0" fontId="15" fillId="2" borderId="11" xfId="7" applyNumberFormat="1" applyFont="1" applyFill="1" applyBorder="1" applyAlignment="1">
      <alignment horizontal="center" vertical="center" wrapText="1"/>
    </xf>
    <xf numFmtId="0" fontId="15" fillId="0" borderId="11" xfId="7" applyNumberFormat="1" applyFont="1" applyFill="1" applyBorder="1" applyAlignment="1">
      <alignment horizontal="center" vertical="center" wrapText="1"/>
    </xf>
    <xf numFmtId="0" fontId="12" fillId="0" borderId="0" xfId="7" applyNumberFormat="1" applyFont="1" applyFill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4" fontId="8" fillId="0" borderId="11" xfId="5" applyNumberFormat="1" applyFont="1" applyFill="1" applyBorder="1" applyAlignment="1" applyProtection="1">
      <alignment horizontal="center" vertical="center"/>
      <protection hidden="1"/>
    </xf>
    <xf numFmtId="9" fontId="8" fillId="6" borderId="11" xfId="7" applyNumberFormat="1" applyFont="1" applyFill="1" applyBorder="1" applyAlignment="1">
      <alignment horizontal="center" vertical="center" wrapText="1"/>
    </xf>
    <xf numFmtId="0" fontId="10" fillId="0" borderId="0" xfId="7" applyNumberFormat="1" applyFont="1" applyFill="1" applyAlignment="1">
      <alignment horizontal="right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2" fontId="19" fillId="0" borderId="11" xfId="0" applyNumberFormat="1" applyFont="1" applyBorder="1" applyAlignment="1">
      <alignment horizontal="center" vertical="center" wrapText="1"/>
    </xf>
    <xf numFmtId="2" fontId="8" fillId="6" borderId="11" xfId="5" applyNumberFormat="1" applyFont="1" applyFill="1" applyBorder="1" applyAlignment="1" applyProtection="1">
      <alignment horizontal="center" vertical="center"/>
      <protection hidden="1"/>
    </xf>
    <xf numFmtId="0" fontId="10" fillId="0" borderId="0" xfId="7" applyNumberFormat="1" applyFont="1" applyFill="1" applyAlignment="1">
      <alignment horizontal="right" vertical="center" wrapText="1"/>
    </xf>
    <xf numFmtId="0" fontId="17" fillId="0" borderId="0" xfId="7" applyNumberFormat="1" applyFont="1" applyFill="1" applyBorder="1" applyAlignment="1">
      <alignment horizontal="center" vertical="center" wrapText="1"/>
    </xf>
    <xf numFmtId="0" fontId="17" fillId="0" borderId="0" xfId="4" applyNumberFormat="1" applyFont="1" applyFill="1" applyBorder="1" applyAlignment="1">
      <alignment horizontal="center" vertical="center" wrapText="1"/>
    </xf>
    <xf numFmtId="0" fontId="7" fillId="0" borderId="17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7" fillId="0" borderId="26" xfId="7" applyNumberFormat="1" applyFont="1" applyFill="1" applyBorder="1" applyAlignment="1">
      <alignment horizontal="center" vertical="center" wrapText="1"/>
    </xf>
    <xf numFmtId="0" fontId="7" fillId="0" borderId="27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5" fillId="0" borderId="0" xfId="7" applyFont="1" applyAlignment="1">
      <alignment horizontal="center" vertical="center" wrapText="1"/>
    </xf>
    <xf numFmtId="0" fontId="12" fillId="0" borderId="0" xfId="7" applyFont="1" applyAlignment="1">
      <alignment horizontal="center" vertical="center" wrapText="1"/>
    </xf>
    <xf numFmtId="0" fontId="7" fillId="4" borderId="14" xfId="4" applyNumberFormat="1" applyFont="1" applyFill="1" applyBorder="1" applyAlignment="1">
      <alignment horizontal="center" vertical="center" wrapText="1"/>
    </xf>
    <xf numFmtId="0" fontId="7" fillId="5" borderId="14" xfId="4" applyNumberFormat="1" applyFont="1" applyFill="1" applyBorder="1" applyAlignment="1">
      <alignment horizontal="center" vertical="center" wrapText="1"/>
    </xf>
    <xf numFmtId="0" fontId="7" fillId="3" borderId="14" xfId="4" applyNumberFormat="1" applyFont="1" applyFill="1" applyBorder="1" applyAlignment="1">
      <alignment horizontal="center" vertical="center" wrapText="1"/>
    </xf>
    <xf numFmtId="0" fontId="7" fillId="7" borderId="28" xfId="7" applyNumberFormat="1" applyFont="1" applyFill="1" applyBorder="1" applyAlignment="1">
      <alignment horizontal="center" vertical="center" wrapText="1"/>
    </xf>
    <xf numFmtId="0" fontId="7" fillId="7" borderId="25" xfId="7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7" fillId="4" borderId="24" xfId="7" applyNumberFormat="1" applyFont="1" applyFill="1" applyBorder="1" applyAlignment="1">
      <alignment horizontal="center" vertical="center" wrapText="1"/>
    </xf>
    <xf numFmtId="0" fontId="7" fillId="4" borderId="25" xfId="7" applyNumberFormat="1" applyFont="1" applyFill="1" applyBorder="1" applyAlignment="1">
      <alignment horizontal="center" vertical="center" wrapText="1"/>
    </xf>
    <xf numFmtId="0" fontId="7" fillId="5" borderId="24" xfId="7" applyNumberFormat="1" applyFont="1" applyFill="1" applyBorder="1" applyAlignment="1">
      <alignment horizontal="center" vertical="center" wrapText="1"/>
    </xf>
    <xf numFmtId="0" fontId="7" fillId="5" borderId="25" xfId="7" applyNumberFormat="1" applyFont="1" applyFill="1" applyBorder="1" applyAlignment="1">
      <alignment horizontal="center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5" xfId="7" applyNumberFormat="1" applyFont="1" applyFill="1" applyBorder="1" applyAlignment="1">
      <alignment horizontal="center" vertical="center" wrapText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  <xf numFmtId="0" fontId="7" fillId="0" borderId="29" xfId="7" applyNumberFormat="1" applyFont="1" applyFill="1" applyBorder="1" applyAlignment="1">
      <alignment horizontal="center" vertical="center" wrapText="1"/>
    </xf>
    <xf numFmtId="0" fontId="7" fillId="0" borderId="30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</cellXfs>
  <cellStyles count="9">
    <cellStyle name="Normalny" xfId="0" builtinId="0"/>
    <cellStyle name="Normalny 2" xfId="2"/>
    <cellStyle name="Normalny 2 2" xfId="8"/>
    <cellStyle name="Normalny 2 2 3_Załączniki do przetargu 12.03.2012_nowy" xfId="3"/>
    <cellStyle name="Normalny 2 3" xfId="4"/>
    <cellStyle name="Normalny 3" xfId="1"/>
    <cellStyle name="Normalny 4" xfId="6"/>
    <cellStyle name="Normalny 5" xfId="7"/>
    <cellStyle name="Normalny_JW1106 Olszty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view="pageLayout" zoomScaleNormal="100" workbookViewId="0">
      <selection activeCell="K1" sqref="K1:O1"/>
    </sheetView>
  </sheetViews>
  <sheetFormatPr defaultColWidth="9" defaultRowHeight="11.4"/>
  <cols>
    <col min="1" max="1" width="3.109375" style="1" customWidth="1"/>
    <col min="2" max="2" width="22.109375" style="45" customWidth="1"/>
    <col min="3" max="3" width="4.88671875" style="1" customWidth="1"/>
    <col min="4" max="4" width="6.109375" style="46" customWidth="1"/>
    <col min="5" max="5" width="10.5546875" style="46" customWidth="1"/>
    <col min="6" max="6" width="6.5546875" style="1" customWidth="1"/>
    <col min="7" max="9" width="10.5546875" style="1" customWidth="1"/>
    <col min="10" max="10" width="6.109375" style="1" customWidth="1"/>
    <col min="11" max="12" width="10.5546875" style="1" customWidth="1"/>
    <col min="13" max="13" width="6.109375" style="1" customWidth="1"/>
    <col min="14" max="15" width="10.5546875" style="1" customWidth="1"/>
    <col min="16" max="16384" width="9" style="1"/>
  </cols>
  <sheetData>
    <row r="1" spans="1:15" ht="12.75" customHeight="1">
      <c r="A1" s="69" t="s">
        <v>34</v>
      </c>
      <c r="B1" s="69"/>
      <c r="C1" s="69"/>
      <c r="D1" s="69"/>
      <c r="E1" s="69"/>
      <c r="F1" s="34"/>
      <c r="G1" s="34"/>
      <c r="H1" s="34"/>
      <c r="I1" s="35"/>
      <c r="J1" s="36"/>
      <c r="K1" s="60" t="s">
        <v>35</v>
      </c>
      <c r="L1" s="60"/>
      <c r="M1" s="60"/>
      <c r="N1" s="60"/>
      <c r="O1" s="60"/>
    </row>
    <row r="2" spans="1:15" ht="8.25" customHeight="1">
      <c r="A2" s="56"/>
      <c r="B2" s="56"/>
      <c r="C2" s="56"/>
      <c r="D2" s="56"/>
      <c r="E2" s="56"/>
      <c r="F2" s="34"/>
      <c r="G2" s="34"/>
      <c r="H2" s="34"/>
      <c r="I2" s="35"/>
      <c r="J2" s="36"/>
      <c r="K2" s="55"/>
      <c r="L2" s="55"/>
      <c r="M2" s="55"/>
      <c r="N2" s="55"/>
      <c r="O2" s="55"/>
    </row>
    <row r="3" spans="1:15" ht="12.75" customHeight="1">
      <c r="A3" s="37"/>
      <c r="B3" s="51"/>
      <c r="C3" s="37"/>
      <c r="D3" s="41"/>
      <c r="E3" s="41"/>
      <c r="F3" s="34"/>
      <c r="G3" s="34"/>
      <c r="H3" s="34"/>
      <c r="I3" s="35"/>
      <c r="J3" s="37"/>
      <c r="K3" s="37"/>
      <c r="L3" s="37"/>
      <c r="M3" s="70" t="s">
        <v>19</v>
      </c>
      <c r="N3" s="70"/>
      <c r="O3" s="70"/>
    </row>
    <row r="4" spans="1:15" ht="12.75" customHeight="1">
      <c r="A4" s="39"/>
      <c r="B4" s="51"/>
      <c r="C4" s="39"/>
      <c r="D4" s="41"/>
      <c r="E4" s="41"/>
      <c r="F4" s="34"/>
      <c r="G4" s="34"/>
      <c r="H4" s="34"/>
      <c r="I4" s="35"/>
      <c r="J4" s="37"/>
      <c r="K4" s="37"/>
      <c r="L4" s="37"/>
      <c r="M4" s="71" t="s">
        <v>20</v>
      </c>
      <c r="N4" s="71"/>
      <c r="O4" s="71"/>
    </row>
    <row r="5" spans="1:15" ht="12.75" customHeight="1">
      <c r="A5" s="61" t="s">
        <v>31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ht="18.75" customHeight="1" thickBot="1">
      <c r="A6" s="62" t="s">
        <v>33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1:15" ht="30" customHeight="1" thickBot="1">
      <c r="A7" s="63" t="s">
        <v>0</v>
      </c>
      <c r="B7" s="65" t="s">
        <v>1</v>
      </c>
      <c r="C7" s="67" t="s">
        <v>2</v>
      </c>
      <c r="D7" s="74" t="s">
        <v>3</v>
      </c>
      <c r="E7" s="74"/>
      <c r="F7" s="74"/>
      <c r="G7" s="74"/>
      <c r="H7" s="74"/>
      <c r="I7" s="74"/>
      <c r="J7" s="72" t="s">
        <v>21</v>
      </c>
      <c r="K7" s="72"/>
      <c r="L7" s="72"/>
      <c r="M7" s="73" t="s">
        <v>22</v>
      </c>
      <c r="N7" s="73"/>
      <c r="O7" s="73"/>
    </row>
    <row r="8" spans="1:15" ht="39.9" customHeight="1">
      <c r="A8" s="64"/>
      <c r="B8" s="66"/>
      <c r="C8" s="68"/>
      <c r="D8" s="42" t="s">
        <v>6</v>
      </c>
      <c r="E8" s="48" t="s">
        <v>11</v>
      </c>
      <c r="F8" s="3" t="s">
        <v>26</v>
      </c>
      <c r="G8" s="3" t="s">
        <v>7</v>
      </c>
      <c r="H8" s="3" t="s">
        <v>10</v>
      </c>
      <c r="I8" s="4" t="s">
        <v>8</v>
      </c>
      <c r="J8" s="2" t="s">
        <v>9</v>
      </c>
      <c r="K8" s="5" t="s">
        <v>10</v>
      </c>
      <c r="L8" s="4" t="s">
        <v>8</v>
      </c>
      <c r="M8" s="2" t="s">
        <v>9</v>
      </c>
      <c r="N8" s="3" t="s">
        <v>10</v>
      </c>
      <c r="O8" s="4" t="s">
        <v>8</v>
      </c>
    </row>
    <row r="9" spans="1:15" ht="12" customHeight="1">
      <c r="A9" s="6">
        <v>1</v>
      </c>
      <c r="B9" s="10">
        <v>2</v>
      </c>
      <c r="C9" s="7">
        <v>3</v>
      </c>
      <c r="D9" s="43">
        <v>4</v>
      </c>
      <c r="E9" s="49">
        <v>5</v>
      </c>
      <c r="F9" s="8">
        <v>6</v>
      </c>
      <c r="G9" s="9">
        <v>7</v>
      </c>
      <c r="H9" s="8">
        <v>8</v>
      </c>
      <c r="I9" s="10">
        <v>9</v>
      </c>
      <c r="J9" s="6">
        <v>10</v>
      </c>
      <c r="K9" s="8">
        <v>11</v>
      </c>
      <c r="L9" s="11">
        <v>12</v>
      </c>
      <c r="M9" s="6">
        <v>13</v>
      </c>
      <c r="N9" s="8">
        <v>14</v>
      </c>
      <c r="O9" s="11">
        <v>15</v>
      </c>
    </row>
    <row r="10" spans="1:15" ht="50.1" customHeight="1">
      <c r="A10" s="12"/>
      <c r="B10" s="40"/>
      <c r="C10" s="13"/>
      <c r="D10" s="44"/>
      <c r="E10" s="50"/>
      <c r="F10" s="14"/>
      <c r="G10" s="14" t="s">
        <v>13</v>
      </c>
      <c r="H10" s="14" t="s">
        <v>12</v>
      </c>
      <c r="I10" s="15" t="s">
        <v>14</v>
      </c>
      <c r="J10" s="16"/>
      <c r="K10" s="14" t="s">
        <v>15</v>
      </c>
      <c r="L10" s="15" t="s">
        <v>16</v>
      </c>
      <c r="M10" s="12"/>
      <c r="N10" s="14" t="s">
        <v>17</v>
      </c>
      <c r="O10" s="15" t="s">
        <v>18</v>
      </c>
    </row>
    <row r="11" spans="1:15" ht="34.799999999999997" customHeight="1">
      <c r="A11" s="12">
        <v>1</v>
      </c>
      <c r="B11" s="58" t="s">
        <v>27</v>
      </c>
      <c r="C11" s="17" t="s">
        <v>24</v>
      </c>
      <c r="D11" s="59">
        <v>9</v>
      </c>
      <c r="E11" s="53"/>
      <c r="F11" s="54">
        <v>0</v>
      </c>
      <c r="G11" s="18">
        <f>E11*F11+E11</f>
        <v>0</v>
      </c>
      <c r="H11" s="19">
        <f>D11*E11</f>
        <v>0</v>
      </c>
      <c r="I11" s="20">
        <f>H11*F11+H11</f>
        <v>0</v>
      </c>
      <c r="J11" s="21">
        <f xml:space="preserve"> ROUNDUP(D11*0.6, 0)</f>
        <v>6</v>
      </c>
      <c r="K11" s="19">
        <f>J11*E11</f>
        <v>0</v>
      </c>
      <c r="L11" s="20">
        <f>K11*F11+K11</f>
        <v>0</v>
      </c>
      <c r="M11" s="21">
        <f>D11+J11</f>
        <v>15</v>
      </c>
      <c r="N11" s="19">
        <f>M11*E11</f>
        <v>0</v>
      </c>
      <c r="O11" s="20">
        <f>N11*F11+N11</f>
        <v>0</v>
      </c>
    </row>
    <row r="12" spans="1:15" ht="26.4" customHeight="1" thickBot="1">
      <c r="A12" s="89"/>
      <c r="B12" s="89"/>
      <c r="C12" s="89"/>
      <c r="D12" s="89"/>
      <c r="E12" s="89"/>
      <c r="F12" s="89"/>
      <c r="G12" s="89"/>
      <c r="H12" s="75" t="s">
        <v>3</v>
      </c>
      <c r="I12" s="76"/>
      <c r="J12" s="22"/>
      <c r="K12" s="79" t="s">
        <v>4</v>
      </c>
      <c r="L12" s="80"/>
      <c r="M12" s="22"/>
      <c r="N12" s="81" t="s">
        <v>5</v>
      </c>
      <c r="O12" s="82"/>
    </row>
    <row r="13" spans="1:15" ht="20.399999999999999" customHeight="1" thickBot="1">
      <c r="A13" s="87" t="s">
        <v>28</v>
      </c>
      <c r="B13" s="88"/>
      <c r="C13" s="88"/>
      <c r="D13" s="88"/>
      <c r="E13" s="88"/>
      <c r="F13" s="88"/>
      <c r="G13" s="88"/>
      <c r="H13" s="23"/>
      <c r="I13" s="24">
        <f>SUM(I11:I11)</f>
        <v>0</v>
      </c>
      <c r="J13" s="22"/>
      <c r="K13" s="25"/>
      <c r="L13" s="26">
        <f>SUM(L11:L11)</f>
        <v>0</v>
      </c>
      <c r="M13" s="22"/>
      <c r="N13" s="25"/>
      <c r="O13" s="27">
        <f>SUM(O11:O11)</f>
        <v>0</v>
      </c>
    </row>
    <row r="14" spans="1:15" ht="21" customHeight="1" thickBot="1">
      <c r="A14" s="83" t="s">
        <v>29</v>
      </c>
      <c r="B14" s="84"/>
      <c r="C14" s="84"/>
      <c r="D14" s="84"/>
      <c r="E14" s="84"/>
      <c r="F14" s="84"/>
      <c r="G14" s="84"/>
      <c r="H14" s="24">
        <f>SUM(H11:H11)</f>
        <v>0</v>
      </c>
      <c r="I14" s="28"/>
      <c r="J14" s="22"/>
      <c r="K14" s="29">
        <f>SUM(K11:K11)</f>
        <v>0</v>
      </c>
      <c r="L14" s="30"/>
      <c r="M14" s="22"/>
      <c r="N14" s="31">
        <f>SUM(N11:N11)</f>
        <v>0</v>
      </c>
      <c r="O14" s="30"/>
    </row>
    <row r="15" spans="1:15" ht="22.2" customHeight="1" thickBot="1">
      <c r="A15" s="85" t="s">
        <v>30</v>
      </c>
      <c r="B15" s="86"/>
      <c r="C15" s="86"/>
      <c r="D15" s="86"/>
      <c r="E15" s="86"/>
      <c r="F15" s="86"/>
      <c r="G15" s="86"/>
      <c r="H15" s="24">
        <f>I13-H14</f>
        <v>0</v>
      </c>
      <c r="I15" s="32"/>
      <c r="J15" s="22"/>
      <c r="K15" s="29">
        <f>L13-K14</f>
        <v>0</v>
      </c>
      <c r="L15" s="30"/>
      <c r="M15" s="22"/>
      <c r="N15" s="31">
        <f>O13-N14</f>
        <v>0</v>
      </c>
      <c r="O15" s="30"/>
    </row>
    <row r="16" spans="1:15" ht="48.6" customHeight="1">
      <c r="A16" s="38"/>
      <c r="B16" s="52"/>
      <c r="C16" s="38"/>
      <c r="D16" s="47"/>
      <c r="E16" s="47"/>
      <c r="F16" s="38"/>
      <c r="G16" s="38"/>
      <c r="H16" s="38"/>
      <c r="I16" s="38"/>
      <c r="J16" s="78" t="s">
        <v>23</v>
      </c>
      <c r="K16" s="78"/>
      <c r="L16" s="78"/>
      <c r="M16" s="78"/>
      <c r="N16" s="78"/>
      <c r="O16" s="38"/>
    </row>
    <row r="17" spans="1:15" ht="22.5" customHeight="1">
      <c r="A17" s="33"/>
      <c r="B17" s="77" t="s">
        <v>25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spans="1:15" ht="31.8" customHeight="1">
      <c r="A18" s="33"/>
      <c r="B18" s="77" t="s">
        <v>32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  <row r="19" spans="1:15" ht="13.2">
      <c r="A19" s="33"/>
      <c r="B19" s="57"/>
      <c r="C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1:15">
      <c r="B20" s="1"/>
      <c r="D20" s="1"/>
      <c r="E20" s="1"/>
    </row>
  </sheetData>
  <mergeCells count="22">
    <mergeCell ref="H12:I12"/>
    <mergeCell ref="B18:N18"/>
    <mergeCell ref="J16:N16"/>
    <mergeCell ref="K12:L12"/>
    <mergeCell ref="N12:O12"/>
    <mergeCell ref="B17:O17"/>
    <mergeCell ref="A14:G14"/>
    <mergeCell ref="A15:G15"/>
    <mergeCell ref="A13:G13"/>
    <mergeCell ref="A12:G12"/>
    <mergeCell ref="K1:O1"/>
    <mergeCell ref="A5:O5"/>
    <mergeCell ref="A6:O6"/>
    <mergeCell ref="A7:A8"/>
    <mergeCell ref="B7:B8"/>
    <mergeCell ref="C7:C8"/>
    <mergeCell ref="A1:E1"/>
    <mergeCell ref="M3:O3"/>
    <mergeCell ref="M4:O4"/>
    <mergeCell ref="J7:L7"/>
    <mergeCell ref="M7:O7"/>
    <mergeCell ref="D7:I7"/>
  </mergeCells>
  <pageMargins left="0.25" right="0.25" top="0.75" bottom="0.75" header="0.3" footer="0.3"/>
  <pageSetup paperSize="9" orientation="landscape" r:id="rId1"/>
  <headerFooter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23713A9-2FB2-43B6-A02B-2C2A0B30C61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Krszyna Aneta</cp:lastModifiedBy>
  <cp:lastPrinted>2024-10-14T13:16:58Z</cp:lastPrinted>
  <dcterms:created xsi:type="dcterms:W3CDTF">2017-09-27T09:48:48Z</dcterms:created>
  <dcterms:modified xsi:type="dcterms:W3CDTF">2024-10-16T09:50:08Z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df51a0bc-83f7-4031-b5f7-52e6b38b1fd6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ClsUserRVM">
    <vt:lpwstr>[]</vt:lpwstr>
  </property>
  <property fmtid="{D5CDD505-2E9C-101B-9397-08002B2CF9AE}" pid="6" name="bjSaver">
    <vt:lpwstr>2mlpBYVfTmSq9pRKMYNNhYlM0SJCfa2+</vt:lpwstr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8" name="bjDocumentLabelXML-0">
    <vt:lpwstr>ames.com/2008/01/sie/internal/label"&gt;&lt;element uid="d7220eed-17a6-431d-810c-83a0ddfed893" value="" /&gt;&lt;/sisl&gt;</vt:lpwstr>
  </property>
</Properties>
</file>