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. DF\K. FZ\ZAMÓWIENIA\2024\2. Do 100 tys\Gazy techniczne\"/>
    </mc:Choice>
  </mc:AlternateContent>
  <xr:revisionPtr revIDLastSave="0" documentId="13_ncr:1_{3B5D9545-CE39-4F6B-8737-2CB51066E9B8}" xr6:coauthVersionLast="47" xr6:coauthVersionMax="47" xr10:uidLastSave="{00000000-0000-0000-0000-000000000000}"/>
  <bookViews>
    <workbookView xWindow="-120" yWindow="-120" windowWidth="29040" windowHeight="15720" firstSheet="1" activeTab="3" xr2:uid="{00000000-000D-0000-FFFF-FFFF00000000}"/>
  </bookViews>
  <sheets>
    <sheet name="Arkusz1" sheetId="1" state="hidden" r:id="rId1"/>
    <sheet name="Wykres2" sheetId="7" r:id="rId2"/>
    <sheet name="Wykres1" sheetId="6" r:id="rId3"/>
    <sheet name="Zestawienie" sheetId="5" r:id="rId4"/>
  </sheets>
  <definedNames>
    <definedName name="OLE_LINK9" localSheetId="0">Arkusz1!$A$23</definedName>
    <definedName name="_xlnm.Print_Titles" localSheetId="3">Zestawienie!$2:$2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5" l="1"/>
  <c r="H19" i="5"/>
  <c r="H20" i="5"/>
  <c r="H21" i="5"/>
  <c r="H22" i="5"/>
  <c r="H9" i="5"/>
  <c r="H10" i="5"/>
  <c r="H11" i="5"/>
  <c r="H12" i="5"/>
  <c r="H13" i="5"/>
  <c r="H15" i="5"/>
  <c r="H16" i="5"/>
  <c r="H17" i="5"/>
  <c r="H18" i="5"/>
  <c r="H5" i="5"/>
  <c r="H6" i="5"/>
  <c r="H7" i="5"/>
  <c r="H8" i="5"/>
  <c r="H4" i="5"/>
  <c r="H2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ASpiewak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ASpiewak:</t>
        </r>
        <r>
          <rPr>
            <sz val="9"/>
            <color indexed="81"/>
            <rFont val="Tahoma"/>
            <family val="2"/>
            <charset val="238"/>
          </rPr>
          <t xml:space="preserve">
Sprawdzić
</t>
        </r>
      </text>
    </comment>
    <comment ref="A70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ASpiewak:</t>
        </r>
        <r>
          <rPr>
            <sz val="9"/>
            <color indexed="81"/>
            <rFont val="Tahoma"/>
            <family val="2"/>
            <charset val="238"/>
          </rPr>
          <t xml:space="preserve">
W metrach
</t>
        </r>
      </text>
    </comment>
  </commentList>
</comments>
</file>

<file path=xl/sharedStrings.xml><?xml version="1.0" encoding="utf-8"?>
<sst xmlns="http://schemas.openxmlformats.org/spreadsheetml/2006/main" count="185" uniqueCount="158">
  <si>
    <t>Rodzaj</t>
  </si>
  <si>
    <t>Barona 6</t>
  </si>
  <si>
    <t>3 Maja 7 ABC</t>
  </si>
  <si>
    <t>Pompa c.o.  MAGNA 3 25-100 , 230V, 50 Hz GRUNDFOS</t>
  </si>
  <si>
    <t>Pompa cyrkulacyjna GRUNDFOS ALPHA2 25-60 N 130</t>
  </si>
  <si>
    <t>Pompa ładująca zasobnik GRUNDFOS ALPHA2 25-60 N 130</t>
  </si>
  <si>
    <t>Zasobnik c.w.u. typ ZCW-300 (bez wężownicy- wykonanie dla EPEC) + izolacja termiczna INSTALMET</t>
  </si>
  <si>
    <t>Regulator</t>
  </si>
  <si>
    <t>Regulator przepływu SAMSON typ 45-9 Dn15, Kvs=2,5 m3/h</t>
  </si>
  <si>
    <t>Zawór</t>
  </si>
  <si>
    <t>Siłownik</t>
  </si>
  <si>
    <t>Zawór regulacyjny SAMSON 3222 Dn15, Kvs=2,5 m3/h</t>
  </si>
  <si>
    <t>Siłownik elektryczny SAMSON 5824-10</t>
  </si>
  <si>
    <r>
      <t xml:space="preserve">Siłownik elektryczny </t>
    </r>
    <r>
      <rPr>
        <b/>
        <sz val="12"/>
        <color indexed="8"/>
        <rFont val="Times New Roman"/>
        <family val="1"/>
        <charset val="238"/>
      </rPr>
      <t>SAMSON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5825-13</t>
    </r>
  </si>
  <si>
    <t>Czujnik</t>
  </si>
  <si>
    <r>
      <t xml:space="preserve">Czujnik temperatury zewnętrznej </t>
    </r>
    <r>
      <rPr>
        <b/>
        <sz val="12"/>
        <color indexed="8"/>
        <rFont val="Times New Roman"/>
        <family val="1"/>
        <charset val="238"/>
      </rPr>
      <t>SAMSON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5227-3</t>
    </r>
  </si>
  <si>
    <r>
      <t xml:space="preserve">Czujnik przylgowy </t>
    </r>
    <r>
      <rPr>
        <b/>
        <sz val="12"/>
        <color indexed="8"/>
        <rFont val="Times New Roman"/>
        <family val="1"/>
        <charset val="238"/>
      </rPr>
      <t>SAMSON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5267-2</t>
    </r>
  </si>
  <si>
    <r>
      <t xml:space="preserve">Czujnik głowicowy </t>
    </r>
    <r>
      <rPr>
        <b/>
        <sz val="12"/>
        <color indexed="8"/>
        <rFont val="Times New Roman"/>
        <family val="1"/>
        <charset val="238"/>
      </rPr>
      <t>SAMSON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5207-30</t>
    </r>
  </si>
  <si>
    <r>
      <t xml:space="preserve">Czujnik zanurzeniowy (w zasobniku c.w.u.) </t>
    </r>
    <r>
      <rPr>
        <b/>
        <sz val="12"/>
        <color indexed="8"/>
        <rFont val="Times New Roman"/>
        <family val="1"/>
        <charset val="238"/>
      </rPr>
      <t>SAMSON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5277-2 + osłona</t>
    </r>
  </si>
  <si>
    <t>Termostat</t>
  </si>
  <si>
    <r>
      <t xml:space="preserve">Termostat bezpieczeństwa </t>
    </r>
    <r>
      <rPr>
        <i/>
        <sz val="12"/>
        <color indexed="8"/>
        <rFont val="Times New Roman"/>
        <family val="1"/>
        <charset val="238"/>
      </rPr>
      <t>STW</t>
    </r>
    <r>
      <rPr>
        <sz val="12"/>
        <color indexed="8"/>
        <rFont val="Times New Roman"/>
        <family val="1"/>
        <charset val="238"/>
      </rPr>
      <t xml:space="preserve"> </t>
    </r>
    <r>
      <rPr>
        <b/>
        <sz val="12"/>
        <color indexed="8"/>
        <rFont val="Times New Roman"/>
        <family val="1"/>
        <charset val="238"/>
      </rPr>
      <t>SAMSON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5343-2 + osłona</t>
    </r>
  </si>
  <si>
    <t>Naczynie przeponowe</t>
  </si>
  <si>
    <r>
      <t xml:space="preserve">Naczynie przeponowe </t>
    </r>
    <r>
      <rPr>
        <b/>
        <sz val="12"/>
        <color indexed="8"/>
        <rFont val="Times New Roman"/>
        <family val="1"/>
        <charset val="238"/>
      </rPr>
      <t>REFLEX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 xml:space="preserve">NG 80/6 </t>
    </r>
  </si>
  <si>
    <r>
      <t xml:space="preserve">Naczynie przeponowe </t>
    </r>
    <r>
      <rPr>
        <b/>
        <sz val="12"/>
        <color indexed="8"/>
        <rFont val="Times New Roman"/>
        <family val="1"/>
        <charset val="238"/>
      </rPr>
      <t>REFLEX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 xml:space="preserve">Refix DE25 </t>
    </r>
    <r>
      <rPr>
        <sz val="12"/>
        <color indexed="8"/>
        <rFont val="Times New Roman"/>
        <family val="1"/>
        <charset val="238"/>
      </rPr>
      <t xml:space="preserve">+ Zawór odcinający naczynia przeponowego </t>
    </r>
    <r>
      <rPr>
        <i/>
        <sz val="12"/>
        <color indexed="8"/>
        <rFont val="Times New Roman"/>
        <family val="1"/>
        <charset val="238"/>
      </rPr>
      <t>SU R ¾”</t>
    </r>
  </si>
  <si>
    <r>
      <t xml:space="preserve">Zawór odcinająco- opróżniający </t>
    </r>
    <r>
      <rPr>
        <b/>
        <sz val="12"/>
        <color indexed="8"/>
        <rFont val="Times New Roman"/>
        <family val="1"/>
        <charset val="238"/>
      </rPr>
      <t>REFLEX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SU R 1x1</t>
    </r>
  </si>
  <si>
    <r>
      <t xml:space="preserve">Zawór bezpieczeństwa </t>
    </r>
    <r>
      <rPr>
        <i/>
        <sz val="12"/>
        <color indexed="8"/>
        <rFont val="Times New Roman"/>
        <family val="1"/>
        <charset val="238"/>
      </rPr>
      <t>SYR 1915, 1”</t>
    </r>
    <r>
      <rPr>
        <sz val="12"/>
        <color indexed="8"/>
        <rFont val="Times New Roman"/>
        <family val="1"/>
        <charset val="238"/>
      </rPr>
      <t xml:space="preserve">, ciśnienie otwarcia </t>
    </r>
    <r>
      <rPr>
        <i/>
        <sz val="12"/>
        <color indexed="8"/>
        <rFont val="Times New Roman"/>
        <family val="1"/>
        <charset val="238"/>
      </rPr>
      <t>0,6 MPa</t>
    </r>
    <r>
      <rPr>
        <sz val="12"/>
        <color indexed="8"/>
        <rFont val="Times New Roman"/>
        <family val="1"/>
        <charset val="238"/>
      </rPr>
      <t xml:space="preserve"> </t>
    </r>
    <r>
      <rPr>
        <b/>
        <sz val="12"/>
        <color indexed="8"/>
        <rFont val="Times New Roman"/>
        <family val="1"/>
        <charset val="238"/>
      </rPr>
      <t>HANS SASSERATH</t>
    </r>
  </si>
  <si>
    <r>
      <t xml:space="preserve">Zawór bezpieczeństwa </t>
    </r>
    <r>
      <rPr>
        <i/>
        <sz val="12"/>
        <color indexed="8"/>
        <rFont val="Times New Roman"/>
        <family val="1"/>
        <charset val="238"/>
      </rPr>
      <t>SYR 2115, 1”,</t>
    </r>
    <r>
      <rPr>
        <sz val="12"/>
        <color indexed="8"/>
        <rFont val="Times New Roman"/>
        <family val="1"/>
        <charset val="238"/>
      </rPr>
      <t xml:space="preserve"> ciśnienie otwarcia </t>
    </r>
    <r>
      <rPr>
        <i/>
        <sz val="12"/>
        <color indexed="8"/>
        <rFont val="Times New Roman"/>
        <family val="1"/>
        <charset val="238"/>
      </rPr>
      <t>0,6 MPa</t>
    </r>
    <r>
      <rPr>
        <sz val="12"/>
        <color indexed="8"/>
        <rFont val="Times New Roman"/>
        <family val="1"/>
        <charset val="238"/>
      </rPr>
      <t xml:space="preserve"> </t>
    </r>
    <r>
      <rPr>
        <b/>
        <sz val="12"/>
        <color indexed="8"/>
        <rFont val="Times New Roman"/>
        <family val="1"/>
        <charset val="238"/>
      </rPr>
      <t>HANS SASSERATH</t>
    </r>
  </si>
  <si>
    <r>
      <t xml:space="preserve">Zawór napełniania instalacji </t>
    </r>
    <r>
      <rPr>
        <i/>
        <sz val="12"/>
        <color indexed="8"/>
        <rFont val="Times New Roman"/>
        <family val="1"/>
        <charset val="238"/>
      </rPr>
      <t xml:space="preserve">SYR 2128, ½”, </t>
    </r>
    <r>
      <rPr>
        <sz val="12"/>
        <color indexed="8"/>
        <rFont val="Times New Roman"/>
        <family val="1"/>
        <charset val="238"/>
      </rPr>
      <t>PN16, zakres nastawy 1-5bar</t>
    </r>
    <r>
      <rPr>
        <i/>
        <sz val="12"/>
        <color indexed="8"/>
        <rFont val="Times New Roman"/>
        <family val="1"/>
        <charset val="238"/>
      </rPr>
      <t xml:space="preserve"> </t>
    </r>
    <r>
      <rPr>
        <b/>
        <sz val="12"/>
        <color indexed="8"/>
        <rFont val="Times New Roman"/>
        <family val="1"/>
        <charset val="238"/>
      </rPr>
      <t>HANS SASSERATH</t>
    </r>
  </si>
  <si>
    <t>Manometr</t>
  </si>
  <si>
    <r>
      <t xml:space="preserve">Manometr tarczowy, zakres </t>
    </r>
    <r>
      <rPr>
        <i/>
        <sz val="12"/>
        <color indexed="8"/>
        <rFont val="Times New Roman"/>
        <family val="1"/>
        <charset val="238"/>
      </rPr>
      <t>0-1,6 MPa</t>
    </r>
    <r>
      <rPr>
        <sz val="12"/>
        <color indexed="8"/>
        <rFont val="Times New Roman"/>
        <family val="1"/>
        <charset val="238"/>
      </rPr>
      <t xml:space="preserve">, typ 111.10, </t>
    </r>
    <r>
      <rPr>
        <b/>
        <sz val="12"/>
        <color indexed="8"/>
        <rFont val="Times New Roman"/>
        <family val="1"/>
        <charset val="238"/>
      </rPr>
      <t>WIKA Polska</t>
    </r>
  </si>
  <si>
    <r>
      <t xml:space="preserve">Manometr tarczowy, zakres </t>
    </r>
    <r>
      <rPr>
        <i/>
        <sz val="12"/>
        <color indexed="8"/>
        <rFont val="Times New Roman"/>
        <family val="1"/>
        <charset val="238"/>
      </rPr>
      <t>0-1,0 MPa</t>
    </r>
    <r>
      <rPr>
        <sz val="12"/>
        <color indexed="8"/>
        <rFont val="Times New Roman"/>
        <family val="1"/>
        <charset val="238"/>
      </rPr>
      <t xml:space="preserve">, typ 111.10, </t>
    </r>
    <r>
      <rPr>
        <b/>
        <sz val="12"/>
        <color indexed="8"/>
        <rFont val="Times New Roman"/>
        <family val="1"/>
        <charset val="238"/>
      </rPr>
      <t>WIKA Polska</t>
    </r>
  </si>
  <si>
    <r>
      <t xml:space="preserve">Kurek manometryczny </t>
    </r>
    <r>
      <rPr>
        <i/>
        <sz val="12"/>
        <color indexed="8"/>
        <rFont val="Times New Roman"/>
        <family val="1"/>
        <charset val="238"/>
      </rPr>
      <t>fig. 525</t>
    </r>
    <r>
      <rPr>
        <sz val="12"/>
        <color indexed="8"/>
        <rFont val="Times New Roman"/>
        <family val="1"/>
        <charset val="238"/>
      </rPr>
      <t xml:space="preserve"> 20x1,5/ ½ w/w </t>
    </r>
    <r>
      <rPr>
        <b/>
        <sz val="12"/>
        <color indexed="8"/>
        <rFont val="Times New Roman"/>
        <family val="1"/>
        <charset val="238"/>
      </rPr>
      <t>WIKA Polska</t>
    </r>
  </si>
  <si>
    <t>Termometr</t>
  </si>
  <si>
    <r>
      <t>Termometr bimetaliczny 0-120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>C</t>
    </r>
    <r>
      <rPr>
        <i/>
        <sz val="12"/>
        <color indexed="8"/>
        <rFont val="Times New Roman"/>
        <family val="1"/>
        <charset val="238"/>
      </rPr>
      <t xml:space="preserve"> , model M63T, </t>
    </r>
    <r>
      <rPr>
        <b/>
        <sz val="12"/>
        <color indexed="8"/>
        <rFont val="Times New Roman"/>
        <family val="1"/>
        <charset val="238"/>
      </rPr>
      <t>WIKA Polska</t>
    </r>
  </si>
  <si>
    <r>
      <t>Rurka syfonowa do manometru ½ / ½ g</t>
    </r>
    <r>
      <rPr>
        <vertAlign val="subscript"/>
        <sz val="12"/>
        <color indexed="8"/>
        <rFont val="Times New Roman"/>
        <family val="1"/>
        <charset val="238"/>
      </rPr>
      <t>z</t>
    </r>
    <r>
      <rPr>
        <sz val="12"/>
        <color indexed="8"/>
        <rFont val="Times New Roman"/>
        <family val="1"/>
        <charset val="238"/>
      </rPr>
      <t>/g</t>
    </r>
    <r>
      <rPr>
        <vertAlign val="subscript"/>
        <sz val="12"/>
        <color indexed="8"/>
        <rFont val="Times New Roman"/>
        <family val="1"/>
        <charset val="238"/>
      </rPr>
      <t>w</t>
    </r>
    <r>
      <rPr>
        <sz val="12"/>
        <color indexed="8"/>
        <rFont val="Times New Roman"/>
        <family val="1"/>
        <charset val="238"/>
      </rPr>
      <t xml:space="preserve">, L=240,  </t>
    </r>
    <r>
      <rPr>
        <b/>
        <sz val="12"/>
        <color indexed="8"/>
        <rFont val="Times New Roman"/>
        <family val="1"/>
        <charset val="238"/>
      </rPr>
      <t>WIKA Polska</t>
    </r>
  </si>
  <si>
    <t xml:space="preserve">Zawór kulowy </t>
  </si>
  <si>
    <t>Zawór kulowy odcinający spawany (istniejące zawory na przyłączu węzła)</t>
  </si>
  <si>
    <r>
      <t>Zawór kulowy odcinający ½” PN16, woda grzewcza 130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  <r>
      <rPr>
        <b/>
        <sz val="12"/>
        <color indexed="8"/>
        <rFont val="Times New Roman"/>
        <family val="1"/>
        <charset val="238"/>
      </rPr>
      <t>EFAR</t>
    </r>
  </si>
  <si>
    <r>
      <t>Zawór kulowy odcinający ½” PN10, woda pitna 130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  <r>
      <rPr>
        <b/>
        <sz val="12"/>
        <color indexed="8"/>
        <rFont val="Times New Roman"/>
        <family val="1"/>
        <charset val="238"/>
      </rPr>
      <t>EFAR</t>
    </r>
  </si>
  <si>
    <r>
      <t>Zawór kulowy odcinający 1” PN16, woda grzewcza 130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  <r>
      <rPr>
        <b/>
        <sz val="12"/>
        <color indexed="8"/>
        <rFont val="Times New Roman"/>
        <family val="1"/>
        <charset val="238"/>
      </rPr>
      <t>EFAR</t>
    </r>
  </si>
  <si>
    <r>
      <t>Zawór kulowy odcinający 1 ¼” PN10, woda grzewcza 100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  <r>
      <rPr>
        <b/>
        <sz val="12"/>
        <color indexed="8"/>
        <rFont val="Times New Roman"/>
        <family val="1"/>
        <charset val="238"/>
      </rPr>
      <t>EFAR</t>
    </r>
  </si>
  <si>
    <r>
      <t>Zawór kulowy odcinający 1” PN10, woda pitna 80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  <r>
      <rPr>
        <b/>
        <sz val="12"/>
        <color indexed="8"/>
        <rFont val="Times New Roman"/>
        <family val="1"/>
        <charset val="238"/>
      </rPr>
      <t>EFAR</t>
    </r>
  </si>
  <si>
    <r>
      <t>Zawór kulowy odcinający ¾” PN10, woda pitna 80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  <r>
      <rPr>
        <b/>
        <sz val="12"/>
        <color indexed="8"/>
        <rFont val="Times New Roman"/>
        <family val="1"/>
        <charset val="238"/>
      </rPr>
      <t>EFAR</t>
    </r>
  </si>
  <si>
    <r>
      <t>Zawór kulowy odcinający ½” PN10,  woda pitna 80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>C ze złączką do węża</t>
    </r>
  </si>
  <si>
    <t>Wąż</t>
  </si>
  <si>
    <t xml:space="preserve">Wąż ogrodowy z tworzywa </t>
  </si>
  <si>
    <t>Opaska zaciskowa do węża</t>
  </si>
  <si>
    <t>Filtroodmulnik i filtry</t>
  </si>
  <si>
    <r>
      <t xml:space="preserve">Filtroodmulnik </t>
    </r>
    <r>
      <rPr>
        <i/>
        <sz val="12"/>
        <color indexed="8"/>
        <rFont val="Times New Roman"/>
        <family val="1"/>
        <charset val="238"/>
      </rPr>
      <t xml:space="preserve">IOW- 25 BIS </t>
    </r>
    <r>
      <rPr>
        <sz val="12"/>
        <color indexed="8"/>
        <rFont val="Times New Roman"/>
        <family val="1"/>
        <charset val="238"/>
      </rPr>
      <t xml:space="preserve"> </t>
    </r>
    <r>
      <rPr>
        <b/>
        <sz val="12"/>
        <color indexed="8"/>
        <rFont val="Times New Roman"/>
        <family val="1"/>
        <charset val="238"/>
      </rPr>
      <t>INFRACORR</t>
    </r>
  </si>
  <si>
    <r>
      <t>Filtr siatkowy ½” PN10, woda grzewcza 100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  <r>
      <rPr>
        <b/>
        <sz val="12"/>
        <color indexed="8"/>
        <rFont val="Times New Roman"/>
        <family val="1"/>
        <charset val="238"/>
      </rPr>
      <t>INVENA</t>
    </r>
  </si>
  <si>
    <r>
      <t>Filtr siatkowy 1 ¼” PN10, woda grzewcza 100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  <r>
      <rPr>
        <b/>
        <sz val="12"/>
        <color indexed="8"/>
        <rFont val="Times New Roman"/>
        <family val="1"/>
        <charset val="238"/>
      </rPr>
      <t>INVENA</t>
    </r>
  </si>
  <si>
    <r>
      <t>Filtr siatkowy 1”  PN10, woda pitna 80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  <r>
      <rPr>
        <b/>
        <sz val="12"/>
        <color indexed="8"/>
        <rFont val="Times New Roman"/>
        <family val="1"/>
        <charset val="238"/>
      </rPr>
      <t>INVENA</t>
    </r>
  </si>
  <si>
    <r>
      <t>Filtr siatkowy ¾” PN10, woda pitna 80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  <r>
      <rPr>
        <b/>
        <sz val="12"/>
        <color indexed="8"/>
        <rFont val="Times New Roman"/>
        <family val="1"/>
        <charset val="238"/>
      </rPr>
      <t>INVENA</t>
    </r>
    <r>
      <rPr>
        <sz val="12"/>
        <color indexed="8"/>
        <rFont val="Times New Roman"/>
        <family val="1"/>
        <charset val="238"/>
      </rPr>
      <t xml:space="preserve"> </t>
    </r>
  </si>
  <si>
    <t>Zawory zwrotne</t>
  </si>
  <si>
    <r>
      <t xml:space="preserve">Zawór zwrotny TIGER PLUS 1  </t>
    </r>
    <r>
      <rPr>
        <b/>
        <sz val="12"/>
        <color indexed="8"/>
        <rFont val="Times New Roman"/>
        <family val="1"/>
        <charset val="238"/>
      </rPr>
      <t>VALVEX</t>
    </r>
  </si>
  <si>
    <r>
      <t xml:space="preserve">Zawór zwrotny TIGER PLUS ¾” </t>
    </r>
    <r>
      <rPr>
        <b/>
        <sz val="12"/>
        <color indexed="8"/>
        <rFont val="Times New Roman"/>
        <family val="1"/>
        <charset val="238"/>
      </rPr>
      <t>VALVEX</t>
    </r>
  </si>
  <si>
    <r>
      <t xml:space="preserve">Zawór zwrotny TIGER PLUS ½” </t>
    </r>
    <r>
      <rPr>
        <b/>
        <sz val="12"/>
        <color indexed="8"/>
        <rFont val="Times New Roman"/>
        <family val="1"/>
        <charset val="238"/>
      </rPr>
      <t>VALVEX</t>
    </r>
  </si>
  <si>
    <r>
      <t xml:space="preserve">Zawór antyskażeniowy </t>
    </r>
    <r>
      <rPr>
        <i/>
        <sz val="12"/>
        <color indexed="8"/>
        <rFont val="Times New Roman"/>
        <family val="1"/>
        <charset val="238"/>
      </rPr>
      <t xml:space="preserve">ECO2A-EA  </t>
    </r>
    <r>
      <rPr>
        <sz val="12"/>
        <color indexed="8"/>
        <rFont val="Times New Roman"/>
        <family val="1"/>
        <charset val="238"/>
      </rPr>
      <t xml:space="preserve">1” </t>
    </r>
    <r>
      <rPr>
        <b/>
        <sz val="12"/>
        <color indexed="8"/>
        <rFont val="Times New Roman"/>
        <family val="1"/>
        <charset val="238"/>
      </rPr>
      <t>LECHAR</t>
    </r>
  </si>
  <si>
    <r>
      <t>Zawór kulowy mufowy do wody pitnej 80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C, PN10, ¾” z korkiem zaślepiającym       </t>
    </r>
  </si>
  <si>
    <t>Liczniki</t>
  </si>
  <si>
    <r>
      <t xml:space="preserve">Główny licznik ciepła c.o. + c.w.u. </t>
    </r>
    <r>
      <rPr>
        <i/>
        <sz val="12"/>
        <color indexed="8"/>
        <rFont val="Times New Roman"/>
        <family val="1"/>
        <charset val="238"/>
      </rPr>
      <t>Q</t>
    </r>
    <r>
      <rPr>
        <i/>
        <vertAlign val="subscript"/>
        <sz val="12"/>
        <color indexed="8"/>
        <rFont val="Times New Roman"/>
        <family val="1"/>
        <charset val="238"/>
      </rPr>
      <t>p</t>
    </r>
    <r>
      <rPr>
        <i/>
        <sz val="12"/>
        <color indexed="8"/>
        <rFont val="Times New Roman"/>
        <family val="1"/>
        <charset val="238"/>
      </rPr>
      <t>=1,5 m</t>
    </r>
    <r>
      <rPr>
        <i/>
        <vertAlign val="superscript"/>
        <sz val="12"/>
        <color indexed="8"/>
        <rFont val="Times New Roman"/>
        <family val="1"/>
        <charset val="238"/>
      </rPr>
      <t>3</t>
    </r>
    <r>
      <rPr>
        <i/>
        <sz val="12"/>
        <color indexed="8"/>
        <rFont val="Times New Roman"/>
        <family val="1"/>
        <charset val="238"/>
      </rPr>
      <t>/h</t>
    </r>
    <r>
      <rPr>
        <sz val="12"/>
        <color indexed="8"/>
        <rFont val="Times New Roman"/>
        <family val="1"/>
        <charset val="238"/>
      </rPr>
      <t xml:space="preserve">   (zamontowany na niskim parametrze w rozdzielni, legalizacja do 2025)</t>
    </r>
  </si>
  <si>
    <r>
      <t>Wodomierz do wody grzewczej 90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>C z impulsatorem, Q</t>
    </r>
    <r>
      <rPr>
        <vertAlign val="subscript"/>
        <sz val="12"/>
        <color indexed="8"/>
        <rFont val="Times New Roman"/>
        <family val="1"/>
        <charset val="238"/>
      </rPr>
      <t>3</t>
    </r>
    <r>
      <rPr>
        <sz val="12"/>
        <color indexed="8"/>
        <rFont val="Times New Roman"/>
        <family val="1"/>
        <charset val="238"/>
      </rPr>
      <t>=1,6 m</t>
    </r>
    <r>
      <rPr>
        <vertAlign val="superscript"/>
        <sz val="12"/>
        <color indexed="8"/>
        <rFont val="Times New Roman"/>
        <family val="1"/>
        <charset val="238"/>
      </rPr>
      <t>3</t>
    </r>
    <r>
      <rPr>
        <sz val="12"/>
        <color indexed="8"/>
        <rFont val="Times New Roman"/>
        <family val="1"/>
        <charset val="238"/>
      </rPr>
      <t xml:space="preserve">/h  </t>
    </r>
  </si>
  <si>
    <r>
      <t xml:space="preserve">Zawór regulacyjny </t>
    </r>
    <r>
      <rPr>
        <b/>
        <sz val="12"/>
        <color indexed="8"/>
        <rFont val="Times New Roman"/>
        <family val="1"/>
        <charset val="238"/>
      </rPr>
      <t>SAMSON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3222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Dn20, K</t>
    </r>
    <r>
      <rPr>
        <i/>
        <vertAlign val="subscript"/>
        <sz val="12"/>
        <color indexed="8"/>
        <rFont val="Times New Roman"/>
        <family val="1"/>
        <charset val="238"/>
      </rPr>
      <t>vs</t>
    </r>
    <r>
      <rPr>
        <i/>
        <sz val="12"/>
        <color indexed="8"/>
        <rFont val="Times New Roman"/>
        <family val="1"/>
        <charset val="238"/>
      </rPr>
      <t>=6,3 m</t>
    </r>
    <r>
      <rPr>
        <i/>
        <vertAlign val="superscript"/>
        <sz val="12"/>
        <color indexed="8"/>
        <rFont val="Times New Roman"/>
        <family val="1"/>
        <charset val="238"/>
      </rPr>
      <t>3</t>
    </r>
    <r>
      <rPr>
        <i/>
        <sz val="12"/>
        <color indexed="8"/>
        <rFont val="Times New Roman"/>
        <family val="1"/>
        <charset val="238"/>
      </rPr>
      <t>/h</t>
    </r>
  </si>
  <si>
    <r>
      <t xml:space="preserve">Czujnik zanurzeniowy </t>
    </r>
    <r>
      <rPr>
        <b/>
        <sz val="12"/>
        <color indexed="8"/>
        <rFont val="Times New Roman"/>
        <family val="1"/>
        <charset val="238"/>
      </rPr>
      <t>SAMSON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5207-61</t>
    </r>
  </si>
  <si>
    <r>
      <t xml:space="preserve">Czujnik zanurzeniowy (w zasobniku c.w.u.) </t>
    </r>
    <r>
      <rPr>
        <b/>
        <sz val="12"/>
        <color indexed="8"/>
        <rFont val="Times New Roman"/>
        <family val="1"/>
        <charset val="238"/>
      </rPr>
      <t>SAMSON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5277-5 + osłona</t>
    </r>
  </si>
  <si>
    <r>
      <t xml:space="preserve">Kurek manometryczny fig. 525, </t>
    </r>
    <r>
      <rPr>
        <b/>
        <sz val="12"/>
        <color indexed="8"/>
        <rFont val="Times New Roman"/>
        <family val="1"/>
        <charset val="238"/>
      </rPr>
      <t>WIKA Polska</t>
    </r>
  </si>
  <si>
    <r>
      <t>Zawór kulowy mufowy do wody pitnej 100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C, PN10, Dn20 z korkiem zaślepiającym       </t>
    </r>
  </si>
  <si>
    <t>Barona 8</t>
  </si>
  <si>
    <r>
      <t xml:space="preserve">Wymiennik płytowy c.o. 35 kW, </t>
    </r>
    <r>
      <rPr>
        <i/>
        <sz val="12"/>
        <color indexed="8"/>
        <rFont val="Times New Roman"/>
        <family val="1"/>
        <charset val="238"/>
      </rPr>
      <t xml:space="preserve">XB12L-1-16  G5/4 (004H7526)  </t>
    </r>
    <r>
      <rPr>
        <sz val="12"/>
        <color indexed="8"/>
        <rFont val="Times New Roman"/>
        <family val="1"/>
        <charset val="238"/>
      </rPr>
      <t xml:space="preserve"> + izolacja + podstawa  </t>
    </r>
    <r>
      <rPr>
        <b/>
        <sz val="12"/>
        <color indexed="8"/>
        <rFont val="Times New Roman"/>
        <family val="1"/>
        <charset val="238"/>
      </rPr>
      <t xml:space="preserve">Danfoss </t>
    </r>
  </si>
  <si>
    <r>
      <t xml:space="preserve">Wymiennik płytowy c.w.u. 60 kW, XB37H-1-26  G1 (004H7303)   + izolacja + podstawa  </t>
    </r>
    <r>
      <rPr>
        <b/>
        <sz val="12"/>
        <color indexed="8"/>
        <rFont val="Times New Roman"/>
        <family val="1"/>
        <charset val="238"/>
      </rPr>
      <t>Danfoss</t>
    </r>
  </si>
  <si>
    <r>
      <t xml:space="preserve">Naczynie przeponowe </t>
    </r>
    <r>
      <rPr>
        <b/>
        <sz val="12"/>
        <color indexed="8"/>
        <rFont val="Times New Roman"/>
        <family val="1"/>
        <charset val="238"/>
      </rPr>
      <t>REFLEX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 xml:space="preserve">Refix DD33 </t>
    </r>
    <r>
      <rPr>
        <sz val="12"/>
        <color indexed="8"/>
        <rFont val="Times New Roman"/>
        <family val="1"/>
        <charset val="238"/>
      </rPr>
      <t>+ armatura przepływowa Flowjet ¾”</t>
    </r>
  </si>
  <si>
    <t>Zawory odcinajace</t>
  </si>
  <si>
    <t>Barona 10</t>
  </si>
  <si>
    <t>Barona 12</t>
  </si>
  <si>
    <t>Barona 14</t>
  </si>
  <si>
    <r>
      <t xml:space="preserve">Wymiennik płytowy c.o. 48 kW, </t>
    </r>
    <r>
      <rPr>
        <i/>
        <sz val="12"/>
        <color indexed="8"/>
        <rFont val="Times New Roman"/>
        <family val="1"/>
        <charset val="238"/>
      </rPr>
      <t xml:space="preserve">XB12L-1-26  G5/4 (004H7528)  </t>
    </r>
    <r>
      <rPr>
        <sz val="12"/>
        <color indexed="8"/>
        <rFont val="Times New Roman"/>
        <family val="1"/>
        <charset val="238"/>
      </rPr>
      <t xml:space="preserve"> + izolacja + podstawa  </t>
    </r>
    <r>
      <rPr>
        <b/>
        <sz val="12"/>
        <color indexed="8"/>
        <rFont val="Times New Roman"/>
        <family val="1"/>
        <charset val="238"/>
      </rPr>
      <t xml:space="preserve">Danfoss </t>
    </r>
  </si>
  <si>
    <t>Barona 16</t>
  </si>
  <si>
    <t>Barona 18</t>
  </si>
  <si>
    <t>Bednarska dz. Nr 115_31</t>
  </si>
  <si>
    <r>
      <t xml:space="preserve">Wymiennik płytowy c.o. 150 kW, </t>
    </r>
    <r>
      <rPr>
        <i/>
        <sz val="12"/>
        <color indexed="8"/>
        <rFont val="Times New Roman"/>
        <family val="1"/>
        <charset val="238"/>
      </rPr>
      <t xml:space="preserve">XB12L-1-60  G5/4 (004H4531)  </t>
    </r>
    <r>
      <rPr>
        <sz val="12"/>
        <color indexed="8"/>
        <rFont val="Times New Roman"/>
        <family val="1"/>
        <charset val="238"/>
      </rPr>
      <t xml:space="preserve"> + izolacja + podstawa  </t>
    </r>
    <r>
      <rPr>
        <b/>
        <sz val="12"/>
        <color indexed="8"/>
        <rFont val="Times New Roman"/>
        <family val="1"/>
        <charset val="238"/>
      </rPr>
      <t xml:space="preserve">Danfoss </t>
    </r>
  </si>
  <si>
    <r>
      <t xml:space="preserve">Pompa c.o.  </t>
    </r>
    <r>
      <rPr>
        <i/>
        <sz val="12"/>
        <color indexed="8"/>
        <rFont val="Times New Roman"/>
        <family val="1"/>
        <charset val="238"/>
      </rPr>
      <t>MAGNA 3 40-120</t>
    </r>
    <r>
      <rPr>
        <sz val="12"/>
        <color indexed="8"/>
        <rFont val="Times New Roman"/>
        <family val="1"/>
        <charset val="238"/>
      </rPr>
      <t xml:space="preserve">, 230V, 50 Hz </t>
    </r>
    <r>
      <rPr>
        <b/>
        <sz val="12"/>
        <color indexed="8"/>
        <rFont val="Times New Roman"/>
        <family val="1"/>
        <charset val="238"/>
      </rPr>
      <t>GRUNDFOS</t>
    </r>
  </si>
  <si>
    <r>
      <t>Zasobnik c.w.u. o poj. 400dm</t>
    </r>
    <r>
      <rPr>
        <vertAlign val="superscript"/>
        <sz val="12"/>
        <color indexed="8"/>
        <rFont val="Times New Roman"/>
        <family val="1"/>
        <charset val="238"/>
      </rPr>
      <t>3</t>
    </r>
    <r>
      <rPr>
        <sz val="12"/>
        <color indexed="8"/>
        <rFont val="Times New Roman"/>
        <family val="1"/>
        <charset val="238"/>
      </rPr>
      <t xml:space="preserve"> (</t>
    </r>
    <r>
      <rPr>
        <i/>
        <sz val="12"/>
        <color indexed="8"/>
        <rFont val="Times New Roman"/>
        <family val="1"/>
        <charset val="238"/>
      </rPr>
      <t>bez wężownicy- wykonanie dla EPEC</t>
    </r>
    <r>
      <rPr>
        <sz val="12"/>
        <color indexed="8"/>
        <rFont val="Times New Roman"/>
        <family val="1"/>
        <charset val="238"/>
      </rPr>
      <t xml:space="preserve">) + izolacja termiczna </t>
    </r>
    <r>
      <rPr>
        <b/>
        <sz val="12"/>
        <color indexed="8"/>
        <rFont val="Times New Roman"/>
        <family val="1"/>
        <charset val="238"/>
      </rPr>
      <t>INSTALMET</t>
    </r>
  </si>
  <si>
    <r>
      <t xml:space="preserve">Regulator przepływu </t>
    </r>
    <r>
      <rPr>
        <b/>
        <sz val="12"/>
        <color indexed="8"/>
        <rFont val="Times New Roman"/>
        <family val="1"/>
        <charset val="238"/>
      </rPr>
      <t>SAMSON</t>
    </r>
    <r>
      <rPr>
        <sz val="12"/>
        <color indexed="8"/>
        <rFont val="Times New Roman"/>
        <family val="1"/>
        <charset val="238"/>
      </rPr>
      <t xml:space="preserve"> typ </t>
    </r>
    <r>
      <rPr>
        <i/>
        <sz val="12"/>
        <color indexed="8"/>
        <rFont val="Times New Roman"/>
        <family val="1"/>
        <charset val="238"/>
      </rPr>
      <t>45-9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Dn20, K</t>
    </r>
    <r>
      <rPr>
        <i/>
        <vertAlign val="subscript"/>
        <sz val="12"/>
        <color indexed="8"/>
        <rFont val="Times New Roman"/>
        <family val="1"/>
        <charset val="238"/>
      </rPr>
      <t>vs</t>
    </r>
    <r>
      <rPr>
        <i/>
        <sz val="12"/>
        <color indexed="8"/>
        <rFont val="Times New Roman"/>
        <family val="1"/>
        <charset val="238"/>
      </rPr>
      <t>=6,3 m</t>
    </r>
    <r>
      <rPr>
        <i/>
        <vertAlign val="superscript"/>
        <sz val="12"/>
        <color indexed="8"/>
        <rFont val="Times New Roman"/>
        <family val="1"/>
        <charset val="238"/>
      </rPr>
      <t>3</t>
    </r>
    <r>
      <rPr>
        <i/>
        <sz val="12"/>
        <color indexed="8"/>
        <rFont val="Times New Roman"/>
        <family val="1"/>
        <charset val="238"/>
      </rPr>
      <t>/h</t>
    </r>
  </si>
  <si>
    <r>
      <t xml:space="preserve">Regulator węzła ciepłowniczego </t>
    </r>
    <r>
      <rPr>
        <b/>
        <sz val="12"/>
        <color indexed="8"/>
        <rFont val="Times New Roman"/>
        <family val="1"/>
        <charset val="238"/>
      </rPr>
      <t>SAMSON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Trovis 5573 + moduł 1komunikacyjny RS232+ M-bus</t>
    </r>
  </si>
  <si>
    <t>Naczynie przeponowe REFLEX NG 140/6</t>
  </si>
  <si>
    <r>
      <t xml:space="preserve">Naczynie przeponowe </t>
    </r>
    <r>
      <rPr>
        <b/>
        <sz val="12"/>
        <color indexed="8"/>
        <rFont val="Times New Roman"/>
        <family val="1"/>
        <charset val="238"/>
      </rPr>
      <t>REFLEX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 xml:space="preserve">Refix DE33 </t>
    </r>
    <r>
      <rPr>
        <sz val="12"/>
        <color indexed="8"/>
        <rFont val="Times New Roman"/>
        <family val="1"/>
        <charset val="238"/>
      </rPr>
      <t xml:space="preserve">+ Zawór odcinający naczynia przeponowego </t>
    </r>
    <r>
      <rPr>
        <i/>
        <sz val="12"/>
        <color indexed="8"/>
        <rFont val="Times New Roman"/>
        <family val="1"/>
        <charset val="238"/>
      </rPr>
      <t>SU R ¾”</t>
    </r>
  </si>
  <si>
    <r>
      <t>Zawór kulowy odcinający 2” PN10, woda grzewcza 100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</si>
  <si>
    <r>
      <t>Zawór kulowy odcinający 1 ¼” PN10, woda pitna 80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</si>
  <si>
    <r>
      <t xml:space="preserve">Filtroodmulnik </t>
    </r>
    <r>
      <rPr>
        <i/>
        <sz val="12"/>
        <color indexed="8"/>
        <rFont val="Times New Roman"/>
        <family val="1"/>
        <charset val="238"/>
      </rPr>
      <t>IOW- 32</t>
    </r>
    <r>
      <rPr>
        <sz val="12"/>
        <color indexed="8"/>
        <rFont val="Times New Roman"/>
        <family val="1"/>
        <charset val="238"/>
      </rPr>
      <t xml:space="preserve"> </t>
    </r>
    <r>
      <rPr>
        <b/>
        <sz val="12"/>
        <color indexed="8"/>
        <rFont val="Times New Roman"/>
        <family val="1"/>
        <charset val="238"/>
      </rPr>
      <t>INFRACORR</t>
    </r>
  </si>
  <si>
    <r>
      <t>Filtr siatkowy ½” PN16, woda grzewcza 130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</si>
  <si>
    <r>
      <t>Filtr siatkowy 2” PN10, woda grzewcza 100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</si>
  <si>
    <r>
      <t>Filtr siatkowy 1 ¼”  PN10, woda pitna 80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</si>
  <si>
    <t>Wymienniki ciepła</t>
  </si>
  <si>
    <t>Pompy</t>
  </si>
  <si>
    <t>Urządzenia automatycznej regulacji</t>
  </si>
  <si>
    <r>
      <t xml:space="preserve">Wymiennik płytowy c.o. 50 kW, XB12L-1-26  G5/4 (004H7528)   + izolacja + podstawa  </t>
    </r>
    <r>
      <rPr>
        <b/>
        <sz val="12"/>
        <color indexed="8"/>
        <rFont val="Times New Roman"/>
        <family val="1"/>
        <charset val="238"/>
      </rPr>
      <t>Danfoss</t>
    </r>
    <r>
      <rPr>
        <sz val="12"/>
        <color indexed="8"/>
        <rFont val="Times New Roman"/>
        <family val="1"/>
        <charset val="238"/>
      </rPr>
      <t xml:space="preserve"> 117/65, 80/60</t>
    </r>
  </si>
  <si>
    <t>117/65, 80/60</t>
  </si>
  <si>
    <t>Ilość</t>
  </si>
  <si>
    <t>Lp.</t>
  </si>
  <si>
    <t>1</t>
  </si>
  <si>
    <t>2</t>
  </si>
  <si>
    <t>3</t>
  </si>
  <si>
    <t>4</t>
  </si>
  <si>
    <t>5</t>
  </si>
  <si>
    <t>6</t>
  </si>
  <si>
    <t>Podana ilość jest ilością szacunkową i może ulec  zmianie.</t>
  </si>
  <si>
    <t>Proszę o niedokonywanie zmian w arkuszu kalkulacyjnym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</si>
  <si>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</si>
  <si>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</si>
  <si>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</si>
  <si>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</si>
  <si>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</si>
  <si>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</si>
  <si>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</si>
  <si>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</si>
  <si>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</si>
  <si>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</si>
  <si>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</si>
  <si>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</si>
  <si>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</si>
  <si>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szt.</t>
  </si>
  <si>
    <t>Nazwa towaru</t>
  </si>
  <si>
    <t>Argon 4.8 (99,998%) (F40)</t>
  </si>
  <si>
    <t>Argon 4.6 (F10)</t>
  </si>
  <si>
    <t>Argon 4.8 (F20)</t>
  </si>
  <si>
    <t>Mieszanka gazowa ARGON +CO₂ (80%x20%) (F10)</t>
  </si>
  <si>
    <t>Tlen (F40)</t>
  </si>
  <si>
    <t>Acetylen (F40)</t>
  </si>
  <si>
    <t>Acetylen (0,9-1,1 kg)</t>
  </si>
  <si>
    <t>Dzierżawa butli - Tlen  (F40)</t>
  </si>
  <si>
    <t>Dzierżawa butli - Acetylen (F40)</t>
  </si>
  <si>
    <t xml:space="preserve">Napełnienie butli - EPEC- Tlen </t>
  </si>
  <si>
    <t xml:space="preserve">Napełnienie butli - EPEC- Acetylen </t>
  </si>
  <si>
    <r>
      <t>m</t>
    </r>
    <r>
      <rPr>
        <b/>
        <sz val="11"/>
        <color theme="1"/>
        <rFont val="Times New Roman"/>
        <family val="1"/>
        <charset val="238"/>
      </rPr>
      <t>³</t>
    </r>
  </si>
  <si>
    <t>kg</t>
  </si>
  <si>
    <t>Opis</t>
  </si>
  <si>
    <t>GAZ</t>
  </si>
  <si>
    <t>Proszę podać cenę dzierżawy za 1 sztukę za 1 dzień</t>
  </si>
  <si>
    <r>
      <t>Pojemność butli własnych: 1-1,3 m</t>
    </r>
    <r>
      <rPr>
        <sz val="7"/>
        <color theme="1"/>
        <rFont val="Times New Roman"/>
        <family val="1"/>
        <charset val="238"/>
      </rPr>
      <t>³</t>
    </r>
  </si>
  <si>
    <t>Legalizacja butli EPEC -Tlen (F40)</t>
  </si>
  <si>
    <t>-</t>
  </si>
  <si>
    <t>Legalizacja butli EPEC -Acetylen (F40)</t>
  </si>
  <si>
    <t>Legalizacja butli EPEC -Argon 4,8 (F40)</t>
  </si>
  <si>
    <t>Legalizacja butli EPEC -mieszanka gazowa ARGON +CO₂ (80%x20%)  (F20)</t>
  </si>
  <si>
    <t>Pojemność butli własnych: 0,9 - 1,1 kg</t>
  </si>
  <si>
    <t>Przy legalizacji butli tlenowej i acetylenowej brak możliwości wymiany zaworu</t>
  </si>
  <si>
    <t>GAZ butla</t>
  </si>
  <si>
    <t xml:space="preserve">GAZ </t>
  </si>
  <si>
    <t xml:space="preserve"> GAZY TECHNICZNE</t>
  </si>
  <si>
    <t>Wartość oferty 
na 2025 rok netto (PLN)</t>
  </si>
  <si>
    <r>
      <t xml:space="preserve">cena netto </t>
    </r>
    <r>
      <rPr>
        <b/>
        <sz val="9"/>
        <color theme="1"/>
        <rFont val="Lato"/>
        <family val="2"/>
      </rPr>
      <t>(jednostkowa)</t>
    </r>
  </si>
  <si>
    <r>
      <t>Mieszanka gazowa ARGON +CO</t>
    </r>
    <r>
      <rPr>
        <b/>
        <sz val="10"/>
        <color theme="1"/>
        <rFont val="Times New Roman"/>
        <family val="1"/>
        <charset val="238"/>
      </rPr>
      <t>₂</t>
    </r>
    <r>
      <rPr>
        <b/>
        <sz val="10"/>
        <color theme="1"/>
        <rFont val="Lato"/>
        <family val="2"/>
        <charset val="238"/>
      </rPr>
      <t xml:space="preserve"> (80%x20%) (F40)</t>
    </r>
  </si>
  <si>
    <r>
      <t>Tlen 1,3 m</t>
    </r>
    <r>
      <rPr>
        <b/>
        <sz val="10"/>
        <color theme="1"/>
        <rFont val="Times New Roman"/>
        <family val="1"/>
        <charset val="238"/>
      </rPr>
      <t>³</t>
    </r>
    <r>
      <rPr>
        <b/>
        <sz val="10"/>
        <color theme="1"/>
        <rFont val="Lato"/>
        <family val="2"/>
        <charset val="238"/>
      </rPr>
      <t xml:space="preserve"> - butla</t>
    </r>
  </si>
  <si>
    <t>20</t>
  </si>
  <si>
    <t>Gaz butla</t>
  </si>
  <si>
    <t>Propan-butan (11 kg) - butla</t>
  </si>
  <si>
    <t>Mieszanka gazowa ARGON +CO₂ (80%x20%) (F20) - butla</t>
  </si>
  <si>
    <t>j/m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</si>
</sst>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zcionka tekstu podstawowego"/>
      <family val="2"/>
      <charset val="238"/>
    </font>
    <font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vertAlign val="subscript"/>
      <sz val="12"/>
      <color indexed="8"/>
      <name val="Times New Roman"/>
      <family val="1"/>
      <charset val="238"/>
    </font>
    <font>
      <i/>
      <vertAlign val="superscript"/>
      <sz val="12"/>
      <color indexed="8"/>
      <name val="Times New Roman"/>
      <family val="1"/>
      <charset val="238"/>
    </font>
    <font>
      <vertAlign val="superscript"/>
      <sz val="12"/>
      <color indexed="8"/>
      <name val="Times New Roman"/>
      <family val="1"/>
      <charset val="238"/>
    </font>
    <font>
      <vertAlign val="subscript"/>
      <sz val="12"/>
      <color indexed="8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theme="1"/>
      <name val="Lato"/>
      <family val="2"/>
      <charset val="238"/>
    </font>
    <font>
      <b/>
      <sz val="11"/>
      <color theme="1"/>
      <name val="Lato"/>
      <family val="2"/>
      <charset val="238"/>
    </font>
    <font>
      <b/>
      <sz val="11"/>
      <color theme="0"/>
      <name val="Lato"/>
      <family val="2"/>
      <charset val="238"/>
    </font>
    <font>
      <b/>
      <sz val="11"/>
      <color theme="1"/>
      <name val="Lato"/>
      <family val="2"/>
    </font>
    <font>
      <b/>
      <sz val="12"/>
      <color theme="1"/>
      <name val="Calibri"/>
      <family val="2"/>
      <charset val="238"/>
    </font>
    <font>
      <sz val="10"/>
      <color theme="1"/>
      <name val="Lato"/>
      <family val="2"/>
      <charset val="238"/>
    </font>
    <font>
      <b/>
      <sz val="11"/>
      <color theme="1"/>
      <name val="Times New Roman"/>
      <family val="1"/>
      <charset val="238"/>
    </font>
    <font>
      <sz val="7"/>
      <color theme="1"/>
      <name val="Lato"/>
      <family val="2"/>
      <charset val="238"/>
    </font>
    <font>
      <sz val="8"/>
      <name val="Czcionka tekstu podstawowego"/>
      <family val="2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Lato"/>
      <family val="2"/>
    </font>
    <font>
      <sz val="9"/>
      <color theme="1"/>
      <name val="Lato"/>
      <family val="2"/>
      <charset val="238"/>
    </font>
    <font>
      <b/>
      <sz val="10"/>
      <color theme="1"/>
      <name val="Lato"/>
      <family val="2"/>
      <charset val="238"/>
    </font>
    <font>
      <b/>
      <sz val="10"/>
      <color theme="1"/>
      <name val="Czcionka tekstu podstawowego"/>
      <family val="2"/>
      <charset val="238"/>
    </font>
    <font>
      <b/>
      <sz val="9"/>
      <color theme="1"/>
      <name val="Lato"/>
      <family val="2"/>
    </font>
    <font>
      <b/>
      <sz val="10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11" fillId="2" borderId="0" xfId="0" applyFont="1" applyFill="1" applyAlignment="1">
      <alignment horizontal="center" vertical="center" wrapText="1"/>
    </xf>
    <xf numFmtId="0" fontId="0" fillId="2" borderId="0" xfId="0" applyFill="1"/>
    <xf numFmtId="0" fontId="12" fillId="0" borderId="1" xfId="0" applyFont="1" applyBorder="1" applyAlignment="1">
      <alignment horizontal="justify" wrapText="1"/>
    </xf>
    <xf numFmtId="0" fontId="11" fillId="2" borderId="0" xfId="0" applyFont="1" applyFill="1"/>
    <xf numFmtId="0" fontId="11" fillId="2" borderId="0" xfId="0" applyFont="1" applyFill="1" applyAlignment="1">
      <alignment wrapText="1"/>
    </xf>
    <xf numFmtId="0" fontId="11" fillId="2" borderId="0" xfId="0" applyFont="1" applyFill="1" applyAlignment="1">
      <alignment horizontal="center"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justify"/>
    </xf>
    <xf numFmtId="0" fontId="13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0" fillId="0" borderId="0" xfId="0" applyFont="1"/>
    <xf numFmtId="4" fontId="10" fillId="4" borderId="0" xfId="0" applyNumberFormat="1" applyFont="1" applyFill="1"/>
    <xf numFmtId="4" fontId="10" fillId="7" borderId="0" xfId="0" applyNumberFormat="1" applyFont="1" applyFill="1"/>
    <xf numFmtId="0" fontId="10" fillId="8" borderId="0" xfId="0" applyFont="1" applyFill="1" applyAlignment="1">
      <alignment vertical="center"/>
    </xf>
    <xf numFmtId="49" fontId="14" fillId="0" borderId="5" xfId="0" applyNumberFormat="1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4" fontId="0" fillId="0" borderId="5" xfId="0" applyNumberForma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0" fontId="21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vertical="center"/>
    </xf>
    <xf numFmtId="4" fontId="10" fillId="0" borderId="6" xfId="0" applyNumberFormat="1" applyFont="1" applyBorder="1" applyAlignment="1">
      <alignment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 wrapText="1"/>
    </xf>
    <xf numFmtId="49" fontId="26" fillId="0" borderId="5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 textRotation="90" wrapText="1"/>
    </xf>
    <xf numFmtId="0" fontId="0" fillId="3" borderId="0" xfId="0" applyFill="1" applyAlignment="1">
      <alignment horizontal="center" textRotation="90"/>
    </xf>
    <xf numFmtId="0" fontId="0" fillId="4" borderId="0" xfId="0" applyFill="1" applyAlignment="1">
      <alignment horizontal="center" textRotation="90" wrapText="1"/>
    </xf>
    <xf numFmtId="0" fontId="18" fillId="4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6" fillId="8" borderId="0" xfId="0" applyFont="1" applyFill="1" applyAlignment="1">
      <alignment horizontal="left" vertical="center" wrapText="1"/>
    </xf>
    <xf numFmtId="0" fontId="27" fillId="8" borderId="0" xfId="0" applyFont="1" applyFill="1" applyAlignment="1">
      <alignment vertical="center"/>
    </xf>
    <xf numFmtId="0" fontId="16" fillId="5" borderId="5" xfId="0" applyFont="1" applyFill="1" applyBorder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5904079"/>
        <c:axId val="2025904559"/>
      </c:barChart>
      <c:catAx>
        <c:axId val="202590407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25904559"/>
        <c:crosses val="autoZero"/>
        <c:auto val="1"/>
        <c:lblAlgn val="ctr"/>
        <c:lblOffset val="100"/>
        <c:noMultiLvlLbl val="0"/>
      </c:catAx>
      <c:valAx>
        <c:axId val="202590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25904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5705471"/>
        <c:axId val="2021294943"/>
      </c:barChart>
      <c:catAx>
        <c:axId val="19157054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21294943"/>
        <c:crosses val="autoZero"/>
        <c:auto val="1"/>
        <c:lblAlgn val="ctr"/>
        <c:lblOffset val="100"/>
        <c:noMultiLvlLbl val="0"/>
      </c:catAx>
      <c:valAx>
        <c:axId val="2021294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915705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8963B28-B198-458A-B041-D7B0A77AB1BE}">
  <sheetPr/>
  <sheetViews>
    <sheetView zoomScale="8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78018D1-DC44-46FB-AA1C-F3125D5CF054}">
  <sheetPr/>
  <sheetViews>
    <sheetView zoomScale="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63268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299DD63B-8519-55A5-D472-290DC03BA80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63268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5772A161-6C8F-0A49-6209-2D65D68F66F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"/>
  <sheetViews>
    <sheetView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F7" sqref="F7"/>
    </sheetView>
  </sheetViews>
  <sheetFormatPr defaultRowHeight="14.25"/>
  <cols>
    <col min="1" max="1" width="32.5" style="1" customWidth="1"/>
  </cols>
  <sheetData>
    <row r="1" spans="1:10">
      <c r="B1" s="38" t="s">
        <v>2</v>
      </c>
      <c r="C1" s="37" t="s">
        <v>1</v>
      </c>
      <c r="D1" s="35" t="s">
        <v>67</v>
      </c>
      <c r="E1" s="35" t="s">
        <v>72</v>
      </c>
      <c r="F1" s="35" t="s">
        <v>73</v>
      </c>
      <c r="G1" s="35" t="s">
        <v>74</v>
      </c>
      <c r="H1" s="35" t="s">
        <v>76</v>
      </c>
      <c r="I1" s="35" t="s">
        <v>77</v>
      </c>
      <c r="J1" s="36" t="s">
        <v>78</v>
      </c>
    </row>
    <row r="2" spans="1:10">
      <c r="B2" s="38"/>
      <c r="C2" s="37"/>
      <c r="D2" s="35"/>
      <c r="E2" s="35"/>
      <c r="F2" s="35"/>
      <c r="G2" s="35"/>
      <c r="H2" s="35"/>
      <c r="I2" s="35"/>
      <c r="J2" s="36"/>
    </row>
    <row r="3" spans="1:10" ht="61.5" customHeight="1">
      <c r="B3" s="38"/>
      <c r="C3" s="37"/>
      <c r="D3" s="35"/>
      <c r="E3" s="35"/>
      <c r="F3" s="35"/>
      <c r="G3" s="35"/>
      <c r="H3" s="35"/>
      <c r="I3" s="35"/>
      <c r="J3" s="36"/>
    </row>
    <row r="4" spans="1:10" s="3" customFormat="1" ht="15">
      <c r="A4" s="2" t="s">
        <v>0</v>
      </c>
    </row>
    <row r="5" spans="1:10" s="3" customFormat="1" ht="15">
      <c r="A5" s="2" t="s">
        <v>92</v>
      </c>
    </row>
    <row r="6" spans="1:10" ht="47.25">
      <c r="A6" s="8" t="s">
        <v>68</v>
      </c>
      <c r="D6">
        <v>1</v>
      </c>
      <c r="E6">
        <v>1</v>
      </c>
    </row>
    <row r="7" spans="1:10" ht="47.25">
      <c r="A7" s="8" t="s">
        <v>75</v>
      </c>
      <c r="H7">
        <v>1</v>
      </c>
    </row>
    <row r="8" spans="1:10" ht="47.25">
      <c r="A8" s="8" t="s">
        <v>95</v>
      </c>
      <c r="C8">
        <v>1</v>
      </c>
      <c r="F8">
        <v>1</v>
      </c>
      <c r="G8">
        <v>1</v>
      </c>
      <c r="I8">
        <v>1</v>
      </c>
    </row>
    <row r="9" spans="1:10" ht="47.25">
      <c r="A9" s="8" t="s">
        <v>79</v>
      </c>
      <c r="J9">
        <v>1</v>
      </c>
    </row>
    <row r="10" spans="1:10" ht="47.25">
      <c r="A10" s="8" t="s">
        <v>69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</row>
    <row r="11" spans="1:10" ht="15.75">
      <c r="A11" s="8" t="s">
        <v>96</v>
      </c>
      <c r="B11">
        <v>1</v>
      </c>
      <c r="J11">
        <v>1</v>
      </c>
    </row>
    <row r="12" spans="1:10" s="3" customFormat="1" ht="15">
      <c r="A12" s="2" t="s">
        <v>93</v>
      </c>
    </row>
    <row r="13" spans="1:10" ht="28.5">
      <c r="A13" s="1" t="s">
        <v>3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</row>
    <row r="14" spans="1:10" ht="31.5">
      <c r="A14" s="8" t="s">
        <v>80</v>
      </c>
      <c r="J14">
        <v>1</v>
      </c>
    </row>
    <row r="15" spans="1:10" ht="28.5">
      <c r="A15" s="1" t="s">
        <v>4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</row>
    <row r="16" spans="1:10" ht="28.5">
      <c r="A16" s="1" t="s">
        <v>5</v>
      </c>
      <c r="B16">
        <v>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</row>
    <row r="17" spans="1:10" s="5" customFormat="1" ht="30">
      <c r="A17" s="2" t="s">
        <v>94</v>
      </c>
    </row>
    <row r="18" spans="1:10" ht="42.75">
      <c r="A18" s="1" t="s">
        <v>6</v>
      </c>
      <c r="B18">
        <v>1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</row>
    <row r="19" spans="1:10" ht="50.25">
      <c r="A19" s="8" t="s">
        <v>81</v>
      </c>
      <c r="J19">
        <v>1</v>
      </c>
    </row>
    <row r="20" spans="1:10" s="5" customFormat="1" ht="15">
      <c r="A20" s="2" t="s">
        <v>7</v>
      </c>
    </row>
    <row r="21" spans="1:10" ht="29.25" thickBot="1">
      <c r="A21" s="1" t="s">
        <v>8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</row>
    <row r="22" spans="1:10" ht="36.75" thickBot="1">
      <c r="A22" s="4" t="s">
        <v>82</v>
      </c>
      <c r="J22">
        <v>1</v>
      </c>
    </row>
    <row r="23" spans="1:10" ht="45.75">
      <c r="A23" s="1" t="s">
        <v>83</v>
      </c>
      <c r="B23">
        <v>1</v>
      </c>
      <c r="C23">
        <v>1</v>
      </c>
      <c r="D23">
        <v>1</v>
      </c>
      <c r="E23">
        <v>1</v>
      </c>
      <c r="F23">
        <v>1</v>
      </c>
      <c r="G23" s="5">
        <v>1</v>
      </c>
      <c r="H23" s="5">
        <v>1</v>
      </c>
      <c r="I23" s="5">
        <v>1</v>
      </c>
      <c r="J23" s="5">
        <v>1</v>
      </c>
    </row>
    <row r="24" spans="1:10" s="3" customFormat="1" ht="15">
      <c r="A24" s="2" t="s">
        <v>9</v>
      </c>
    </row>
    <row r="25" spans="1:10" ht="28.5">
      <c r="A25" s="1" t="s">
        <v>11</v>
      </c>
      <c r="C25">
        <v>1</v>
      </c>
      <c r="D25">
        <v>2</v>
      </c>
      <c r="E25">
        <v>2</v>
      </c>
      <c r="F25">
        <v>2</v>
      </c>
      <c r="G25">
        <v>2</v>
      </c>
      <c r="H25">
        <v>2</v>
      </c>
      <c r="I25">
        <v>2</v>
      </c>
    </row>
    <row r="26" spans="1:10" ht="36">
      <c r="A26" s="8" t="s">
        <v>62</v>
      </c>
      <c r="B26">
        <v>1</v>
      </c>
      <c r="J26">
        <v>2</v>
      </c>
    </row>
    <row r="27" spans="1:10" s="7" customFormat="1" ht="13.5" customHeight="1">
      <c r="A27" s="2" t="s">
        <v>10</v>
      </c>
    </row>
    <row r="28" spans="1:10" ht="28.5">
      <c r="A28" s="1" t="s">
        <v>12</v>
      </c>
      <c r="C28">
        <v>1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</row>
    <row r="29" spans="1:10" ht="31.5">
      <c r="A29" s="8" t="s">
        <v>13</v>
      </c>
      <c r="B29">
        <v>1</v>
      </c>
      <c r="C29">
        <v>1</v>
      </c>
      <c r="D29">
        <v>1</v>
      </c>
      <c r="E29">
        <v>1</v>
      </c>
      <c r="F29">
        <v>1</v>
      </c>
      <c r="G29">
        <v>1</v>
      </c>
      <c r="H29">
        <v>1</v>
      </c>
      <c r="I29">
        <v>1</v>
      </c>
      <c r="J29">
        <v>1</v>
      </c>
    </row>
    <row r="30" spans="1:10" s="6" customFormat="1" ht="15">
      <c r="A30" s="2" t="s">
        <v>14</v>
      </c>
    </row>
    <row r="31" spans="1:10" s="1" customFormat="1" ht="31.5">
      <c r="A31" s="8" t="s">
        <v>15</v>
      </c>
      <c r="C31" s="1">
        <v>1</v>
      </c>
      <c r="D31" s="1">
        <v>1</v>
      </c>
      <c r="E31" s="1">
        <v>1</v>
      </c>
      <c r="F31" s="1">
        <v>1</v>
      </c>
      <c r="G31" s="1">
        <v>1</v>
      </c>
      <c r="H31" s="1">
        <v>1</v>
      </c>
      <c r="I31" s="1">
        <v>1</v>
      </c>
      <c r="J31" s="1">
        <v>1</v>
      </c>
    </row>
    <row r="32" spans="1:10" s="1" customFormat="1" ht="15.75">
      <c r="A32" s="8" t="s">
        <v>16</v>
      </c>
      <c r="B32" s="1">
        <v>2</v>
      </c>
      <c r="C32" s="1">
        <v>4</v>
      </c>
      <c r="D32" s="1">
        <v>4</v>
      </c>
      <c r="E32" s="1">
        <v>4</v>
      </c>
      <c r="F32" s="1">
        <v>4</v>
      </c>
      <c r="G32" s="1">
        <v>4</v>
      </c>
      <c r="H32" s="1">
        <v>4</v>
      </c>
      <c r="I32" s="1">
        <v>4</v>
      </c>
      <c r="J32" s="1">
        <v>4</v>
      </c>
    </row>
    <row r="33" spans="1:10" s="1" customFormat="1" ht="15.75">
      <c r="A33" s="8" t="s">
        <v>17</v>
      </c>
      <c r="C33" s="1">
        <v>1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1">
        <v>1</v>
      </c>
      <c r="J33" s="1">
        <v>1</v>
      </c>
    </row>
    <row r="34" spans="1:10" s="1" customFormat="1" ht="31.5">
      <c r="A34" s="8" t="s">
        <v>18</v>
      </c>
      <c r="C34" s="1">
        <v>1</v>
      </c>
      <c r="D34" s="1">
        <v>1</v>
      </c>
      <c r="E34" s="1">
        <v>1</v>
      </c>
      <c r="F34" s="1">
        <v>1</v>
      </c>
      <c r="G34" s="1">
        <v>1</v>
      </c>
      <c r="H34" s="1">
        <v>1</v>
      </c>
      <c r="I34" s="1">
        <v>1</v>
      </c>
      <c r="J34" s="1">
        <v>1</v>
      </c>
    </row>
    <row r="35" spans="1:10" s="1" customFormat="1" ht="31.5">
      <c r="A35" s="8" t="s">
        <v>63</v>
      </c>
      <c r="B35" s="1">
        <v>1</v>
      </c>
    </row>
    <row r="36" spans="1:10" s="1" customFormat="1" ht="31.5">
      <c r="A36" s="8" t="s">
        <v>64</v>
      </c>
      <c r="B36" s="1">
        <v>1</v>
      </c>
    </row>
    <row r="37" spans="1:10" s="2" customFormat="1" ht="15">
      <c r="A37" s="2" t="s">
        <v>19</v>
      </c>
    </row>
    <row r="38" spans="1:10" s="1" customFormat="1" ht="31.5">
      <c r="A38" s="8" t="s">
        <v>20</v>
      </c>
      <c r="B38" s="1">
        <v>1</v>
      </c>
      <c r="C38" s="1">
        <v>1</v>
      </c>
      <c r="D38" s="1">
        <v>1</v>
      </c>
      <c r="E38" s="1">
        <v>1</v>
      </c>
      <c r="F38" s="1">
        <v>1</v>
      </c>
      <c r="G38" s="1">
        <v>1</v>
      </c>
      <c r="H38" s="1">
        <v>1</v>
      </c>
      <c r="I38" s="1">
        <v>1</v>
      </c>
      <c r="J38" s="1">
        <v>1</v>
      </c>
    </row>
    <row r="39" spans="1:10" s="7" customFormat="1" ht="15">
      <c r="A39" s="2" t="s">
        <v>21</v>
      </c>
    </row>
    <row r="40" spans="1:10" ht="31.5">
      <c r="A40" s="8" t="s">
        <v>22</v>
      </c>
      <c r="C40" s="1">
        <v>1</v>
      </c>
      <c r="D40">
        <v>1</v>
      </c>
      <c r="E40">
        <v>1</v>
      </c>
      <c r="F40">
        <v>1</v>
      </c>
      <c r="G40">
        <v>1</v>
      </c>
      <c r="H40">
        <v>1</v>
      </c>
      <c r="I40">
        <v>1</v>
      </c>
    </row>
    <row r="41" spans="1:10" ht="31.5">
      <c r="A41" s="8" t="s">
        <v>84</v>
      </c>
      <c r="C41" s="1"/>
      <c r="J41">
        <v>1</v>
      </c>
    </row>
    <row r="42" spans="1:10" ht="47.25">
      <c r="A42" s="8" t="s">
        <v>23</v>
      </c>
      <c r="C42" s="1">
        <v>1</v>
      </c>
      <c r="D42">
        <v>1</v>
      </c>
      <c r="E42">
        <v>1</v>
      </c>
      <c r="F42">
        <v>1</v>
      </c>
      <c r="G42">
        <v>1</v>
      </c>
      <c r="H42">
        <v>1</v>
      </c>
      <c r="I42">
        <v>1</v>
      </c>
    </row>
    <row r="43" spans="1:10" ht="47.25">
      <c r="A43" s="8" t="s">
        <v>85</v>
      </c>
      <c r="C43" s="1"/>
      <c r="J43">
        <v>1</v>
      </c>
    </row>
    <row r="44" spans="1:10" ht="47.25">
      <c r="A44" s="9" t="s">
        <v>70</v>
      </c>
      <c r="B44">
        <v>1</v>
      </c>
      <c r="C44" s="1"/>
    </row>
    <row r="45" spans="1:10" s="11" customFormat="1" ht="15.75">
      <c r="A45" s="10" t="s">
        <v>71</v>
      </c>
    </row>
    <row r="46" spans="1:10" ht="31.5">
      <c r="A46" s="8" t="s">
        <v>24</v>
      </c>
      <c r="C46" s="1">
        <v>1</v>
      </c>
      <c r="D46">
        <v>1</v>
      </c>
      <c r="E46">
        <v>1</v>
      </c>
      <c r="F46">
        <v>1</v>
      </c>
      <c r="G46">
        <v>1</v>
      </c>
      <c r="H46">
        <v>1</v>
      </c>
      <c r="I46">
        <v>1</v>
      </c>
      <c r="J46">
        <v>1</v>
      </c>
    </row>
    <row r="47" spans="1:10" ht="47.25">
      <c r="A47" s="8" t="s">
        <v>25</v>
      </c>
      <c r="C47" s="1">
        <v>1</v>
      </c>
      <c r="D47">
        <v>1</v>
      </c>
      <c r="E47">
        <v>1</v>
      </c>
      <c r="F47">
        <v>1</v>
      </c>
      <c r="G47">
        <v>1</v>
      </c>
      <c r="H47">
        <v>1</v>
      </c>
      <c r="I47">
        <v>1</v>
      </c>
      <c r="J47">
        <v>1</v>
      </c>
    </row>
    <row r="48" spans="1:10" ht="47.25">
      <c r="A48" s="8" t="s">
        <v>26</v>
      </c>
      <c r="C48" s="1">
        <v>1</v>
      </c>
      <c r="D48">
        <v>1</v>
      </c>
      <c r="E48">
        <v>1</v>
      </c>
      <c r="F48">
        <v>1</v>
      </c>
      <c r="G48">
        <v>1</v>
      </c>
      <c r="H48">
        <v>1</v>
      </c>
      <c r="I48">
        <v>1</v>
      </c>
      <c r="J48">
        <v>1</v>
      </c>
    </row>
    <row r="49" spans="1:10" ht="47.25">
      <c r="A49" s="8" t="s">
        <v>27</v>
      </c>
      <c r="C49" s="1">
        <v>1</v>
      </c>
      <c r="D49">
        <v>1</v>
      </c>
      <c r="E49">
        <v>1</v>
      </c>
      <c r="F49">
        <v>1</v>
      </c>
      <c r="G49">
        <v>1</v>
      </c>
      <c r="H49">
        <v>1</v>
      </c>
      <c r="I49">
        <v>1</v>
      </c>
      <c r="J49">
        <v>1</v>
      </c>
    </row>
    <row r="50" spans="1:10" s="7" customFormat="1" ht="15">
      <c r="A50" s="2" t="s">
        <v>28</v>
      </c>
    </row>
    <row r="51" spans="1:10" ht="31.5">
      <c r="A51" s="8" t="s">
        <v>29</v>
      </c>
      <c r="C51" s="1">
        <v>2</v>
      </c>
      <c r="D51">
        <v>2</v>
      </c>
      <c r="E51">
        <v>2</v>
      </c>
      <c r="F51">
        <v>2</v>
      </c>
      <c r="G51">
        <v>2</v>
      </c>
      <c r="H51">
        <v>2</v>
      </c>
      <c r="I51">
        <v>2</v>
      </c>
      <c r="J51">
        <v>2</v>
      </c>
    </row>
    <row r="52" spans="1:10" ht="31.5">
      <c r="A52" s="8" t="s">
        <v>30</v>
      </c>
      <c r="B52">
        <v>1</v>
      </c>
      <c r="C52" s="1">
        <v>3</v>
      </c>
      <c r="D52">
        <v>3</v>
      </c>
      <c r="E52">
        <v>3</v>
      </c>
      <c r="F52">
        <v>3</v>
      </c>
      <c r="G52">
        <v>3</v>
      </c>
      <c r="H52">
        <v>3</v>
      </c>
      <c r="I52">
        <v>3</v>
      </c>
      <c r="J52">
        <v>3</v>
      </c>
    </row>
    <row r="53" spans="1:10" ht="31.5">
      <c r="A53" s="8" t="s">
        <v>31</v>
      </c>
      <c r="C53" s="1">
        <v>5</v>
      </c>
      <c r="D53">
        <v>5</v>
      </c>
      <c r="E53">
        <v>5</v>
      </c>
      <c r="F53">
        <v>5</v>
      </c>
      <c r="G53">
        <v>5</v>
      </c>
      <c r="H53">
        <v>5</v>
      </c>
      <c r="I53">
        <v>5</v>
      </c>
      <c r="J53">
        <v>5</v>
      </c>
    </row>
    <row r="54" spans="1:10" ht="31.5">
      <c r="A54" s="8" t="s">
        <v>65</v>
      </c>
      <c r="B54">
        <v>1</v>
      </c>
      <c r="C54" s="1"/>
    </row>
    <row r="55" spans="1:10" ht="34.5">
      <c r="A55" s="8" t="s">
        <v>34</v>
      </c>
      <c r="C55" s="1">
        <v>4</v>
      </c>
      <c r="D55">
        <v>4</v>
      </c>
      <c r="E55">
        <v>4</v>
      </c>
      <c r="F55">
        <v>4</v>
      </c>
      <c r="G55">
        <v>4</v>
      </c>
      <c r="H55">
        <v>4</v>
      </c>
      <c r="I55">
        <v>4</v>
      </c>
      <c r="J55">
        <v>4</v>
      </c>
    </row>
    <row r="56" spans="1:10" s="7" customFormat="1" ht="15">
      <c r="A56" s="2" t="s">
        <v>32</v>
      </c>
    </row>
    <row r="57" spans="1:10" ht="34.5">
      <c r="A57" s="8" t="s">
        <v>33</v>
      </c>
      <c r="C57" s="1">
        <v>2</v>
      </c>
      <c r="D57">
        <v>2</v>
      </c>
      <c r="E57">
        <v>2</v>
      </c>
      <c r="F57">
        <v>2</v>
      </c>
      <c r="G57">
        <v>2</v>
      </c>
      <c r="H57">
        <v>2</v>
      </c>
      <c r="I57">
        <v>2</v>
      </c>
      <c r="J57">
        <v>2</v>
      </c>
    </row>
    <row r="58" spans="1:10" s="7" customFormat="1" ht="15">
      <c r="A58" s="2" t="s">
        <v>35</v>
      </c>
    </row>
    <row r="59" spans="1:10" s="8" customFormat="1" ht="31.5">
      <c r="A59" s="8" t="s">
        <v>36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</row>
    <row r="60" spans="1:10" s="8" customFormat="1" ht="34.5">
      <c r="A60" s="8" t="s">
        <v>37</v>
      </c>
      <c r="C60" s="8">
        <v>3</v>
      </c>
      <c r="D60" s="8">
        <v>3</v>
      </c>
      <c r="E60" s="8">
        <v>3</v>
      </c>
      <c r="F60" s="8">
        <v>3</v>
      </c>
      <c r="G60" s="8">
        <v>3</v>
      </c>
      <c r="H60" s="8">
        <v>3</v>
      </c>
      <c r="I60" s="8">
        <v>3</v>
      </c>
      <c r="J60" s="8">
        <v>5</v>
      </c>
    </row>
    <row r="61" spans="1:10" s="8" customFormat="1" ht="34.5">
      <c r="A61" s="8" t="s">
        <v>38</v>
      </c>
      <c r="C61" s="8">
        <v>2</v>
      </c>
      <c r="D61" s="8">
        <v>2</v>
      </c>
      <c r="E61" s="8">
        <v>2</v>
      </c>
      <c r="F61" s="8">
        <v>2</v>
      </c>
      <c r="G61" s="8">
        <v>2</v>
      </c>
      <c r="H61" s="8">
        <v>2</v>
      </c>
      <c r="I61" s="8">
        <v>2</v>
      </c>
    </row>
    <row r="62" spans="1:10" s="8" customFormat="1" ht="34.5">
      <c r="A62" s="8" t="s">
        <v>39</v>
      </c>
      <c r="C62" s="8">
        <v>4</v>
      </c>
      <c r="D62" s="8">
        <v>4</v>
      </c>
      <c r="E62" s="8">
        <v>4</v>
      </c>
      <c r="F62" s="8">
        <v>4</v>
      </c>
      <c r="G62" s="8">
        <v>4</v>
      </c>
      <c r="H62" s="8">
        <v>4</v>
      </c>
      <c r="I62" s="8">
        <v>4</v>
      </c>
      <c r="J62" s="8">
        <v>4</v>
      </c>
    </row>
    <row r="63" spans="1:10" s="8" customFormat="1" ht="34.5">
      <c r="A63" s="8" t="s">
        <v>86</v>
      </c>
      <c r="J63" s="8">
        <v>2</v>
      </c>
    </row>
    <row r="64" spans="1:10" s="8" customFormat="1" ht="34.5">
      <c r="A64" s="8" t="s">
        <v>40</v>
      </c>
      <c r="C64" s="8">
        <v>2</v>
      </c>
      <c r="D64" s="8">
        <v>2</v>
      </c>
      <c r="E64" s="8">
        <v>2</v>
      </c>
      <c r="F64" s="8">
        <v>2</v>
      </c>
      <c r="G64" s="8">
        <v>2</v>
      </c>
      <c r="H64" s="8">
        <v>2</v>
      </c>
      <c r="I64" s="8">
        <v>2</v>
      </c>
    </row>
    <row r="65" spans="1:10" s="8" customFormat="1" ht="34.5">
      <c r="A65" s="8" t="s">
        <v>87</v>
      </c>
      <c r="J65" s="8">
        <v>7</v>
      </c>
    </row>
    <row r="66" spans="1:10" s="8" customFormat="1" ht="34.5">
      <c r="A66" s="8" t="s">
        <v>41</v>
      </c>
      <c r="C66" s="8">
        <v>8</v>
      </c>
      <c r="D66" s="8">
        <v>8</v>
      </c>
      <c r="E66" s="8">
        <v>8</v>
      </c>
      <c r="F66" s="8">
        <v>8</v>
      </c>
      <c r="G66" s="8">
        <v>8</v>
      </c>
      <c r="H66" s="8">
        <v>8</v>
      </c>
      <c r="I66" s="8">
        <v>8</v>
      </c>
      <c r="J66" s="8">
        <v>3</v>
      </c>
    </row>
    <row r="67" spans="1:10" s="8" customFormat="1" ht="34.5">
      <c r="A67" s="8" t="s">
        <v>42</v>
      </c>
      <c r="C67" s="8">
        <v>2</v>
      </c>
      <c r="D67" s="8">
        <v>2</v>
      </c>
      <c r="E67" s="8">
        <v>2</v>
      </c>
      <c r="F67" s="8">
        <v>2</v>
      </c>
      <c r="G67" s="8">
        <v>2</v>
      </c>
      <c r="H67" s="8">
        <v>2</v>
      </c>
      <c r="I67" s="8">
        <v>2</v>
      </c>
    </row>
    <row r="68" spans="1:10" s="8" customFormat="1" ht="34.5">
      <c r="A68" s="8" t="s">
        <v>43</v>
      </c>
      <c r="C68" s="8">
        <v>1</v>
      </c>
      <c r="D68" s="8">
        <v>1</v>
      </c>
      <c r="E68" s="8">
        <v>1</v>
      </c>
      <c r="F68" s="8">
        <v>1</v>
      </c>
      <c r="G68" s="8">
        <v>1</v>
      </c>
      <c r="H68" s="8">
        <v>1</v>
      </c>
      <c r="I68" s="8">
        <v>1</v>
      </c>
      <c r="J68" s="8">
        <v>1</v>
      </c>
    </row>
    <row r="69" spans="1:10" s="7" customFormat="1" ht="15">
      <c r="A69" s="2" t="s">
        <v>44</v>
      </c>
    </row>
    <row r="70" spans="1:10" s="8" customFormat="1" ht="15.75">
      <c r="A70" s="8" t="s">
        <v>45</v>
      </c>
      <c r="B70" s="8">
        <v>5</v>
      </c>
      <c r="C70" s="8">
        <v>5</v>
      </c>
      <c r="D70" s="8">
        <v>5</v>
      </c>
      <c r="E70" s="8">
        <v>5</v>
      </c>
      <c r="F70" s="8">
        <v>5</v>
      </c>
      <c r="G70" s="8">
        <v>5</v>
      </c>
      <c r="H70" s="8">
        <v>5</v>
      </c>
      <c r="I70" s="8">
        <v>5</v>
      </c>
      <c r="J70" s="8">
        <v>5</v>
      </c>
    </row>
    <row r="71" spans="1:10" s="8" customFormat="1" ht="15.75">
      <c r="A71" s="8" t="s">
        <v>46</v>
      </c>
      <c r="B71" s="8">
        <v>1</v>
      </c>
      <c r="C71" s="8">
        <v>1</v>
      </c>
      <c r="D71" s="8">
        <v>1</v>
      </c>
      <c r="E71" s="8">
        <v>1</v>
      </c>
      <c r="F71" s="8">
        <v>1</v>
      </c>
      <c r="G71" s="8">
        <v>1</v>
      </c>
      <c r="H71" s="8">
        <v>1</v>
      </c>
      <c r="I71" s="8">
        <v>1</v>
      </c>
      <c r="J71" s="8">
        <v>1</v>
      </c>
    </row>
    <row r="72" spans="1:10" s="7" customFormat="1" ht="15">
      <c r="A72" s="2" t="s">
        <v>47</v>
      </c>
    </row>
    <row r="73" spans="1:10" s="8" customFormat="1" ht="31.5">
      <c r="A73" s="8" t="s">
        <v>48</v>
      </c>
      <c r="C73" s="8">
        <v>1</v>
      </c>
      <c r="D73" s="8">
        <v>1</v>
      </c>
      <c r="E73" s="8">
        <v>1</v>
      </c>
      <c r="F73" s="8">
        <v>1</v>
      </c>
      <c r="G73" s="8">
        <v>1</v>
      </c>
      <c r="H73" s="8">
        <v>1</v>
      </c>
      <c r="I73" s="8">
        <v>1</v>
      </c>
    </row>
    <row r="74" spans="1:10" s="8" customFormat="1" ht="31.5">
      <c r="A74" s="8" t="s">
        <v>88</v>
      </c>
      <c r="J74" s="8">
        <v>1</v>
      </c>
    </row>
    <row r="75" spans="1:10" s="8" customFormat="1" ht="34.5">
      <c r="A75" s="8" t="s">
        <v>89</v>
      </c>
      <c r="J75" s="8">
        <v>1</v>
      </c>
    </row>
    <row r="76" spans="1:10" s="8" customFormat="1" ht="34.5">
      <c r="A76" s="8" t="s">
        <v>49</v>
      </c>
      <c r="C76" s="8">
        <v>1</v>
      </c>
      <c r="D76" s="8">
        <v>1</v>
      </c>
      <c r="E76" s="8">
        <v>1</v>
      </c>
      <c r="F76" s="8">
        <v>1</v>
      </c>
      <c r="G76" s="8">
        <v>1</v>
      </c>
      <c r="H76" s="8">
        <v>1</v>
      </c>
      <c r="I76" s="8">
        <v>1</v>
      </c>
    </row>
    <row r="77" spans="1:10" s="8" customFormat="1" ht="34.5">
      <c r="A77" s="8" t="s">
        <v>90</v>
      </c>
      <c r="J77" s="8">
        <v>1</v>
      </c>
    </row>
    <row r="78" spans="1:10" s="8" customFormat="1" ht="34.5">
      <c r="A78" s="8" t="s">
        <v>50</v>
      </c>
      <c r="C78" s="8">
        <v>1</v>
      </c>
      <c r="D78" s="8">
        <v>1</v>
      </c>
      <c r="E78" s="8">
        <v>1</v>
      </c>
      <c r="F78" s="8">
        <v>1</v>
      </c>
      <c r="G78" s="8">
        <v>1</v>
      </c>
      <c r="H78" s="8">
        <v>1</v>
      </c>
      <c r="I78" s="8">
        <v>1</v>
      </c>
    </row>
    <row r="79" spans="1:10" s="8" customFormat="1" ht="34.5">
      <c r="A79" s="8" t="s">
        <v>91</v>
      </c>
      <c r="J79" s="8">
        <v>1</v>
      </c>
    </row>
    <row r="80" spans="1:10" s="8" customFormat="1" ht="34.5">
      <c r="A80" s="8" t="s">
        <v>51</v>
      </c>
      <c r="C80" s="8">
        <v>1</v>
      </c>
      <c r="D80" s="8">
        <v>1</v>
      </c>
      <c r="E80" s="8">
        <v>1</v>
      </c>
      <c r="F80" s="8">
        <v>1</v>
      </c>
      <c r="G80" s="8">
        <v>1</v>
      </c>
      <c r="H80" s="8">
        <v>1</v>
      </c>
      <c r="I80" s="8">
        <v>1</v>
      </c>
      <c r="J80" s="8">
        <v>1</v>
      </c>
    </row>
    <row r="81" spans="1:10" s="8" customFormat="1" ht="34.5">
      <c r="A81" s="8" t="s">
        <v>52</v>
      </c>
      <c r="C81" s="8">
        <v>1</v>
      </c>
      <c r="D81" s="8">
        <v>1</v>
      </c>
      <c r="E81" s="8">
        <v>1</v>
      </c>
      <c r="F81" s="8">
        <v>1</v>
      </c>
      <c r="G81" s="8">
        <v>1</v>
      </c>
      <c r="H81" s="8">
        <v>1</v>
      </c>
      <c r="I81" s="8">
        <v>1</v>
      </c>
    </row>
    <row r="82" spans="1:10" s="7" customFormat="1" ht="15">
      <c r="A82" s="2" t="s">
        <v>53</v>
      </c>
    </row>
    <row r="83" spans="1:10" s="7" customFormat="1" ht="15">
      <c r="A83" s="2"/>
    </row>
    <row r="84" spans="1:10" s="8" customFormat="1" ht="31.5">
      <c r="A84" s="8" t="s">
        <v>54</v>
      </c>
      <c r="C84" s="8">
        <v>1</v>
      </c>
      <c r="D84" s="8">
        <v>1</v>
      </c>
      <c r="E84" s="8">
        <v>1</v>
      </c>
      <c r="F84" s="8">
        <v>1</v>
      </c>
      <c r="G84" s="8">
        <v>1</v>
      </c>
      <c r="H84" s="8">
        <v>1</v>
      </c>
      <c r="I84" s="8">
        <v>1</v>
      </c>
      <c r="J84" s="8">
        <v>1</v>
      </c>
    </row>
    <row r="85" spans="1:10" s="8" customFormat="1" ht="31.5">
      <c r="A85" s="8" t="s">
        <v>55</v>
      </c>
      <c r="C85" s="8">
        <v>1</v>
      </c>
      <c r="D85" s="8">
        <v>1</v>
      </c>
      <c r="E85" s="8">
        <v>1</v>
      </c>
      <c r="F85" s="8">
        <v>1</v>
      </c>
      <c r="G85" s="8">
        <v>1</v>
      </c>
      <c r="H85" s="8">
        <v>1</v>
      </c>
      <c r="I85" s="8">
        <v>1</v>
      </c>
    </row>
    <row r="86" spans="1:10" s="8" customFormat="1" ht="31.5">
      <c r="A86" s="8" t="s">
        <v>56</v>
      </c>
      <c r="C86" s="8">
        <v>1</v>
      </c>
      <c r="D86" s="8">
        <v>1</v>
      </c>
      <c r="E86" s="8">
        <v>1</v>
      </c>
      <c r="F86" s="8">
        <v>1</v>
      </c>
      <c r="G86" s="8">
        <v>1</v>
      </c>
      <c r="H86" s="8">
        <v>1</v>
      </c>
      <c r="I86" s="8">
        <v>1</v>
      </c>
      <c r="J86" s="8">
        <v>1</v>
      </c>
    </row>
    <row r="87" spans="1:10" s="8" customFormat="1" ht="31.5">
      <c r="A87" s="8" t="s">
        <v>57</v>
      </c>
      <c r="B87" s="8">
        <v>1</v>
      </c>
      <c r="C87" s="8">
        <v>1</v>
      </c>
      <c r="D87" s="8">
        <v>1</v>
      </c>
      <c r="E87" s="8">
        <v>1</v>
      </c>
      <c r="F87" s="8">
        <v>1</v>
      </c>
      <c r="G87" s="8">
        <v>1</v>
      </c>
      <c r="H87" s="8">
        <v>1</v>
      </c>
    </row>
    <row r="88" spans="1:10" ht="50.25">
      <c r="A88" s="8" t="s">
        <v>66</v>
      </c>
      <c r="B88">
        <v>2</v>
      </c>
    </row>
    <row r="89" spans="1:10" ht="50.25">
      <c r="A89" s="8" t="s">
        <v>58</v>
      </c>
      <c r="C89">
        <v>2</v>
      </c>
      <c r="D89">
        <v>2</v>
      </c>
      <c r="E89" s="8">
        <v>2</v>
      </c>
      <c r="F89" s="8">
        <v>2</v>
      </c>
      <c r="G89" s="8">
        <v>2</v>
      </c>
      <c r="H89" s="8">
        <v>2</v>
      </c>
      <c r="I89" s="8">
        <v>2</v>
      </c>
    </row>
    <row r="90" spans="1:10" s="7" customFormat="1" ht="15">
      <c r="A90" s="2" t="s">
        <v>59</v>
      </c>
    </row>
    <row r="91" spans="1:10" ht="67.5">
      <c r="A91" s="8" t="s">
        <v>60</v>
      </c>
      <c r="C91">
        <v>0</v>
      </c>
      <c r="D91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</row>
    <row r="92" spans="1:10" ht="39">
      <c r="A92" s="8" t="s">
        <v>61</v>
      </c>
      <c r="C92">
        <v>1</v>
      </c>
      <c r="D92">
        <v>1</v>
      </c>
      <c r="E92" s="8">
        <v>1</v>
      </c>
      <c r="F92" s="8">
        <v>1</v>
      </c>
      <c r="G92" s="8">
        <v>1</v>
      </c>
      <c r="H92" s="8">
        <v>1</v>
      </c>
      <c r="I92" s="8">
        <v>1</v>
      </c>
    </row>
  </sheetData>
  <mergeCells count="9">
    <mergeCell ref="H1:H3"/>
    <mergeCell ref="I1:I3"/>
    <mergeCell ref="J1:J3"/>
    <mergeCell ref="C1:C3"/>
    <mergeCell ref="B1:B3"/>
    <mergeCell ref="D1:D3"/>
    <mergeCell ref="E1:E3"/>
    <mergeCell ref="F1:F3"/>
    <mergeCell ref="G1:G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28"/>
  <sheetViews>
    <sheetView tabSelected="1" zoomScaleNormal="100" workbookViewId="0">
      <selection activeCell="G4" sqref="G4"/>
    </sheetView>
  </sheetViews>
  <sheetFormatPr defaultRowHeight="18"/>
  <cols>
    <col min="2" max="2" width="4.25" style="12" customWidth="1"/>
    <col min="3" max="3" width="57.625" style="13" customWidth="1"/>
    <col min="4" max="4" width="11.75" style="12" customWidth="1"/>
    <col min="5" max="5" width="7.75" style="12" customWidth="1"/>
    <col min="6" max="6" width="9" style="12"/>
    <col min="7" max="7" width="10.375" customWidth="1"/>
    <col min="8" max="8" width="13.75" style="14" customWidth="1"/>
  </cols>
  <sheetData>
    <row r="1" spans="2:8" ht="18.75" thickBot="1"/>
    <row r="2" spans="2:8" ht="53.45" customHeight="1">
      <c r="B2" s="32" t="s">
        <v>98</v>
      </c>
      <c r="C2" s="33" t="s">
        <v>121</v>
      </c>
      <c r="D2" s="32" t="s">
        <v>135</v>
      </c>
      <c r="E2" s="32" t="s">
        <v>97</v>
      </c>
      <c r="F2" s="33" t="s">
        <v>157</v>
      </c>
      <c r="G2" s="33" t="s">
        <v>150</v>
      </c>
      <c r="H2" s="33" t="s">
        <v>149</v>
      </c>
    </row>
    <row r="3" spans="2:8" ht="19.899999999999999" customHeight="1">
      <c r="B3" s="45" t="s">
        <v>148</v>
      </c>
      <c r="C3" s="45"/>
      <c r="D3" s="45"/>
      <c r="E3" s="45"/>
      <c r="F3" s="45"/>
      <c r="G3" s="45"/>
      <c r="H3" s="45"/>
    </row>
    <row r="4" spans="2:8" ht="19.899999999999999" customHeight="1">
      <c r="B4" s="18" t="s">
        <v>99</v>
      </c>
      <c r="C4" s="34" t="s">
        <v>122</v>
      </c>
      <c r="D4" s="19" t="s">
        <v>136</v>
      </c>
      <c r="E4" s="20">
        <v>52</v>
      </c>
      <c r="F4" s="21" t="s">
        <v>133</v>
      </c>
      <c r="G4" s="22"/>
      <c r="H4" s="23">
        <f t="shared" ref="H4:H18" si="0">E4*G4</f>
        <v>0</v>
      </c>
    </row>
    <row r="5" spans="2:8" ht="19.899999999999999" customHeight="1">
      <c r="B5" s="18" t="s">
        <v>100</v>
      </c>
      <c r="C5" s="34" t="s">
        <v>151</v>
      </c>
      <c r="D5" s="19" t="s">
        <v>136</v>
      </c>
      <c r="E5" s="21">
        <v>114</v>
      </c>
      <c r="F5" s="21" t="s">
        <v>133</v>
      </c>
      <c r="G5" s="22"/>
      <c r="H5" s="23">
        <f t="shared" si="0"/>
        <v>0</v>
      </c>
    </row>
    <row r="6" spans="2:8" ht="19.899999999999999" customHeight="1">
      <c r="B6" s="18" t="s">
        <v>101</v>
      </c>
      <c r="C6" s="34" t="s">
        <v>123</v>
      </c>
      <c r="D6" s="19" t="s">
        <v>136</v>
      </c>
      <c r="E6" s="20">
        <v>34</v>
      </c>
      <c r="F6" s="21" t="s">
        <v>120</v>
      </c>
      <c r="G6" s="22"/>
      <c r="H6" s="23">
        <f t="shared" si="0"/>
        <v>0</v>
      </c>
    </row>
    <row r="7" spans="2:8" ht="19.899999999999999" customHeight="1">
      <c r="B7" s="18" t="s">
        <v>102</v>
      </c>
      <c r="C7" s="34" t="s">
        <v>124</v>
      </c>
      <c r="D7" s="19" t="s">
        <v>147</v>
      </c>
      <c r="E7" s="21">
        <v>11</v>
      </c>
      <c r="F7" s="21" t="s">
        <v>120</v>
      </c>
      <c r="G7" s="22"/>
      <c r="H7" s="23">
        <f t="shared" si="0"/>
        <v>0</v>
      </c>
    </row>
    <row r="8" spans="2:8" ht="19.899999999999999" customHeight="1">
      <c r="B8" s="18" t="s">
        <v>103</v>
      </c>
      <c r="C8" s="34" t="s">
        <v>125</v>
      </c>
      <c r="D8" s="19" t="s">
        <v>136</v>
      </c>
      <c r="E8" s="20">
        <v>5</v>
      </c>
      <c r="F8" s="21" t="s">
        <v>133</v>
      </c>
      <c r="G8" s="22"/>
      <c r="H8" s="23">
        <f t="shared" si="0"/>
        <v>0</v>
      </c>
    </row>
    <row r="9" spans="2:8" ht="19.899999999999999" customHeight="1">
      <c r="B9" s="18" t="s">
        <v>104</v>
      </c>
      <c r="C9" s="34" t="s">
        <v>156</v>
      </c>
      <c r="D9" s="19" t="s">
        <v>146</v>
      </c>
      <c r="E9" s="21">
        <v>7</v>
      </c>
      <c r="F9" s="21" t="s">
        <v>120</v>
      </c>
      <c r="G9" s="22"/>
      <c r="H9" s="23">
        <f t="shared" si="0"/>
        <v>0</v>
      </c>
    </row>
    <row r="10" spans="2:8" ht="19.899999999999999" customHeight="1">
      <c r="B10" s="18" t="s">
        <v>107</v>
      </c>
      <c r="C10" s="34" t="s">
        <v>126</v>
      </c>
      <c r="D10" s="19" t="s">
        <v>136</v>
      </c>
      <c r="E10" s="20">
        <v>240</v>
      </c>
      <c r="F10" s="21" t="s">
        <v>133</v>
      </c>
      <c r="G10" s="22"/>
      <c r="H10" s="23">
        <f t="shared" si="0"/>
        <v>0</v>
      </c>
    </row>
    <row r="11" spans="2:8" ht="19.899999999999999" customHeight="1">
      <c r="B11" s="18" t="s">
        <v>108</v>
      </c>
      <c r="C11" s="34" t="s">
        <v>152</v>
      </c>
      <c r="D11" s="19" t="s">
        <v>146</v>
      </c>
      <c r="E11" s="21">
        <v>16</v>
      </c>
      <c r="F11" s="21" t="s">
        <v>120</v>
      </c>
      <c r="G11" s="22"/>
      <c r="H11" s="23">
        <f t="shared" si="0"/>
        <v>0</v>
      </c>
    </row>
    <row r="12" spans="2:8" ht="19.899999999999999" customHeight="1">
      <c r="B12" s="18" t="s">
        <v>109</v>
      </c>
      <c r="C12" s="34" t="s">
        <v>127</v>
      </c>
      <c r="D12" s="19" t="s">
        <v>136</v>
      </c>
      <c r="E12" s="20">
        <v>162</v>
      </c>
      <c r="F12" s="21" t="s">
        <v>134</v>
      </c>
      <c r="G12" s="22"/>
      <c r="H12" s="23">
        <f t="shared" si="0"/>
        <v>0</v>
      </c>
    </row>
    <row r="13" spans="2:8" ht="19.899999999999999" customHeight="1">
      <c r="B13" s="18" t="s">
        <v>110</v>
      </c>
      <c r="C13" s="34" t="s">
        <v>128</v>
      </c>
      <c r="D13" s="19" t="s">
        <v>136</v>
      </c>
      <c r="E13" s="21">
        <v>11</v>
      </c>
      <c r="F13" s="21" t="s">
        <v>120</v>
      </c>
      <c r="G13" s="22"/>
      <c r="H13" s="23">
        <f t="shared" si="0"/>
        <v>0</v>
      </c>
    </row>
    <row r="14" spans="2:8" ht="19.899999999999999" customHeight="1">
      <c r="B14" s="18" t="s">
        <v>111</v>
      </c>
      <c r="C14" s="34" t="s">
        <v>155</v>
      </c>
      <c r="D14" s="19" t="s">
        <v>154</v>
      </c>
      <c r="E14" s="21">
        <v>9</v>
      </c>
      <c r="F14" s="21" t="s">
        <v>120</v>
      </c>
      <c r="G14" s="22"/>
      <c r="H14" s="23">
        <f t="shared" si="0"/>
        <v>0</v>
      </c>
    </row>
    <row r="15" spans="2:8" ht="34.9" customHeight="1">
      <c r="B15" s="18" t="s">
        <v>112</v>
      </c>
      <c r="C15" s="34" t="s">
        <v>129</v>
      </c>
      <c r="D15" s="24" t="s">
        <v>137</v>
      </c>
      <c r="E15" s="21">
        <v>11</v>
      </c>
      <c r="F15" s="21" t="s">
        <v>120</v>
      </c>
      <c r="G15" s="22"/>
      <c r="H15" s="23">
        <f t="shared" si="0"/>
        <v>0</v>
      </c>
    </row>
    <row r="16" spans="2:8" ht="34.9" customHeight="1">
      <c r="B16" s="18" t="s">
        <v>113</v>
      </c>
      <c r="C16" s="34" t="s">
        <v>130</v>
      </c>
      <c r="D16" s="24" t="s">
        <v>137</v>
      </c>
      <c r="E16" s="20">
        <v>11</v>
      </c>
      <c r="F16" s="21" t="s">
        <v>120</v>
      </c>
      <c r="G16" s="22"/>
      <c r="H16" s="23">
        <f t="shared" si="0"/>
        <v>0</v>
      </c>
    </row>
    <row r="17" spans="2:8" ht="19.899999999999999" customHeight="1">
      <c r="B17" s="18" t="s">
        <v>114</v>
      </c>
      <c r="C17" s="34" t="s">
        <v>131</v>
      </c>
      <c r="D17" s="24" t="s">
        <v>138</v>
      </c>
      <c r="E17" s="21">
        <v>12</v>
      </c>
      <c r="F17" s="21" t="s">
        <v>120</v>
      </c>
      <c r="G17" s="22"/>
      <c r="H17" s="23">
        <f t="shared" si="0"/>
        <v>0</v>
      </c>
    </row>
    <row r="18" spans="2:8" ht="19.899999999999999" customHeight="1">
      <c r="B18" s="18" t="s">
        <v>115</v>
      </c>
      <c r="C18" s="34" t="s">
        <v>132</v>
      </c>
      <c r="D18" s="24" t="s">
        <v>144</v>
      </c>
      <c r="E18" s="20">
        <v>10</v>
      </c>
      <c r="F18" s="21" t="s">
        <v>120</v>
      </c>
      <c r="G18" s="22"/>
      <c r="H18" s="23">
        <f t="shared" si="0"/>
        <v>0</v>
      </c>
    </row>
    <row r="19" spans="2:8" ht="19.899999999999999" customHeight="1">
      <c r="B19" s="18" t="s">
        <v>116</v>
      </c>
      <c r="C19" s="34" t="s">
        <v>139</v>
      </c>
      <c r="D19" s="25" t="s">
        <v>140</v>
      </c>
      <c r="E19" s="20">
        <v>1</v>
      </c>
      <c r="F19" s="21" t="s">
        <v>120</v>
      </c>
      <c r="G19" s="22"/>
      <c r="H19" s="23">
        <f t="shared" ref="H19:H22" si="1">E19*G19</f>
        <v>0</v>
      </c>
    </row>
    <row r="20" spans="2:8" ht="19.899999999999999" customHeight="1">
      <c r="B20" s="18" t="s">
        <v>117</v>
      </c>
      <c r="C20" s="34" t="s">
        <v>141</v>
      </c>
      <c r="D20" s="25" t="s">
        <v>140</v>
      </c>
      <c r="E20" s="20">
        <v>1</v>
      </c>
      <c r="F20" s="21" t="s">
        <v>120</v>
      </c>
      <c r="G20" s="22"/>
      <c r="H20" s="23">
        <f t="shared" si="1"/>
        <v>0</v>
      </c>
    </row>
    <row r="21" spans="2:8" ht="19.899999999999999" customHeight="1">
      <c r="B21" s="18" t="s">
        <v>118</v>
      </c>
      <c r="C21" s="34" t="s">
        <v>142</v>
      </c>
      <c r="D21" s="25" t="s">
        <v>140</v>
      </c>
      <c r="E21" s="20">
        <v>1</v>
      </c>
      <c r="F21" s="21" t="s">
        <v>120</v>
      </c>
      <c r="G21" s="22"/>
      <c r="H21" s="23">
        <f t="shared" si="1"/>
        <v>0</v>
      </c>
    </row>
    <row r="22" spans="2:8" ht="19.899999999999999" customHeight="1">
      <c r="B22" s="18" t="s">
        <v>119</v>
      </c>
      <c r="C22" s="34" t="s">
        <v>143</v>
      </c>
      <c r="D22" s="25" t="s">
        <v>140</v>
      </c>
      <c r="E22" s="20">
        <v>1</v>
      </c>
      <c r="F22" s="21" t="s">
        <v>120</v>
      </c>
      <c r="G22" s="22"/>
      <c r="H22" s="23">
        <f t="shared" si="1"/>
        <v>0</v>
      </c>
    </row>
    <row r="23" spans="2:8" ht="19.899999999999999" customHeight="1" thickBot="1">
      <c r="B23" s="18" t="s">
        <v>153</v>
      </c>
      <c r="C23" s="26"/>
      <c r="D23" s="27"/>
      <c r="E23" s="28"/>
      <c r="F23" s="29"/>
      <c r="G23" s="30"/>
      <c r="H23" s="31"/>
    </row>
    <row r="24" spans="2:8" ht="14.25" customHeight="1">
      <c r="B24" s="41"/>
      <c r="C24" s="42"/>
      <c r="D24" s="42"/>
      <c r="E24" s="42"/>
      <c r="F24" s="42"/>
      <c r="G24" s="42"/>
      <c r="H24" s="42"/>
    </row>
    <row r="25" spans="2:8">
      <c r="C25" s="43" t="s">
        <v>105</v>
      </c>
      <c r="D25" s="44"/>
      <c r="E25" s="44"/>
      <c r="F25" s="17"/>
      <c r="H25" s="15">
        <f>SUM(H4:H18)</f>
        <v>0</v>
      </c>
    </row>
    <row r="26" spans="2:8" ht="17.45" customHeight="1">
      <c r="C26" s="46" t="s">
        <v>145</v>
      </c>
      <c r="D26" s="46"/>
      <c r="E26" s="46"/>
      <c r="F26" s="46"/>
    </row>
    <row r="27" spans="2:8">
      <c r="C27" s="40"/>
      <c r="D27" s="40"/>
      <c r="H27" s="16"/>
    </row>
    <row r="28" spans="2:8">
      <c r="C28" s="39" t="s">
        <v>106</v>
      </c>
      <c r="D28" s="39"/>
    </row>
  </sheetData>
  <mergeCells count="6">
    <mergeCell ref="C28:D28"/>
    <mergeCell ref="C27:D27"/>
    <mergeCell ref="B24:H24"/>
    <mergeCell ref="C25:E25"/>
    <mergeCell ref="B3:H3"/>
    <mergeCell ref="C26:F26"/>
  </mergeCells>
  <phoneticPr fontId="2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Header>&amp;C&amp;"Lato,Pogrubiony"WYKAZ PODSTAWOWYCH MATERIAŁÓW INWESTYCYJNYCH W ZAKRESIE WĘZŁÓW CIEPLNYCH NA 2021 ROK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Arkusze</vt:lpstr>
      </vt:variant>
      <vt:variant>
        <vt:i4>2</vt:i4>
      </vt:variant>
      <vt:variant>
        <vt:lpstr>Wykresy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Arkusz1</vt:lpstr>
      <vt:lpstr>Zestawienie</vt:lpstr>
      <vt:lpstr>Wykres2</vt:lpstr>
      <vt:lpstr>Wykres1</vt:lpstr>
      <vt:lpstr>Arkusz1!OLE_LINK9</vt:lpstr>
      <vt:lpstr>Zestawienie!Tytuły_wydruku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ASpiewak</dc:creator>
  <cp:lastModifiedBy>Paulina Budzińska</cp:lastModifiedBy>
  <cp:lastPrinted>2024-09-23T05:07:54Z</cp:lastPrinted>
  <dcterms:created xsi:type="dcterms:W3CDTF">2020-09-28T04:56:56Z</dcterms:created>
  <dcterms:modified xsi:type="dcterms:W3CDTF">2024-11-18T10:26:33Z</dcterms:modified>
</cp:coreProperties>
</file>