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ystrowski\Desktop\Agregaty\Agregaty 2023\"/>
    </mc:Choice>
  </mc:AlternateContent>
  <xr:revisionPtr revIDLastSave="0" documentId="13_ncr:1_{9E0D6F2B-880A-42BA-A079-2A99BDD3ED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stawienie agregatów 2023r" sheetId="4" r:id="rId1"/>
    <sheet name="Arkusz2" sheetId="2" r:id="rId2"/>
    <sheet name="Arkusz3" sheetId="3" r:id="rId3"/>
  </sheets>
  <definedNames>
    <definedName name="_xlnm._FilterDatabase" localSheetId="0" hidden="1">'Zestawienie agregatów 2023r'!$A$1:$L$42</definedName>
    <definedName name="_xlnm.Print_Area" localSheetId="0">'Zestawienie agregatów 2023r'!$A$1:$L$60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60" i="4" l="1"/>
</calcChain>
</file>

<file path=xl/sharedStrings.xml><?xml version="1.0" encoding="utf-8"?>
<sst xmlns="http://schemas.openxmlformats.org/spreadsheetml/2006/main" count="497" uniqueCount="226">
  <si>
    <t>L.p.</t>
  </si>
  <si>
    <t>Piastowska 26</t>
  </si>
  <si>
    <t>Daikin</t>
  </si>
  <si>
    <t>Obiekt</t>
  </si>
  <si>
    <t>Pomieszczenie obsługiwane</t>
  </si>
  <si>
    <t>Liczba przeglądów / rok</t>
  </si>
  <si>
    <t>Producent</t>
  </si>
  <si>
    <t xml:space="preserve">Model urządzenia </t>
  </si>
  <si>
    <t>Numer seryjny</t>
  </si>
  <si>
    <t>Data produkcji</t>
  </si>
  <si>
    <t>Rodzaj czynnika</t>
  </si>
  <si>
    <t>MCE 023COAA</t>
  </si>
  <si>
    <t>SN 11701350</t>
  </si>
  <si>
    <t>18/11/2011</t>
  </si>
  <si>
    <t>R-410A  R-410A  ( R-32/ R-125 - 50.00/ 50.00 )</t>
  </si>
  <si>
    <t>Jagiellońska 15 </t>
  </si>
  <si>
    <t>SN 11701373</t>
  </si>
  <si>
    <t>17/11/2011</t>
  </si>
  <si>
    <t>Ilość czynnika CO2</t>
  </si>
  <si>
    <t>SN 11701372</t>
  </si>
  <si>
    <t>  R-410A  R-410A  ( R-32/ R-125 - 50.00/50.00 )</t>
  </si>
  <si>
    <t>SN 11701349</t>
  </si>
  <si>
    <t>EUWAB12KZW1</t>
  </si>
  <si>
    <t>01/01/2003</t>
  </si>
  <si>
    <t>  R-407C  R-407C  ( R-32/ R-125/ R-134a -23.00/ 25.00/52.00 )</t>
  </si>
  <si>
    <t>Golem G-2-S-P-PCX</t>
  </si>
  <si>
    <t>5282/06</t>
  </si>
  <si>
    <t> R-407C  R-407C  ( R-32/ R-125/ R-134a -23.00/ 25.00/52.00 )</t>
  </si>
  <si>
    <t>Gołębia 13 </t>
  </si>
  <si>
    <t>Clivet </t>
  </si>
  <si>
    <t>MCA 121</t>
  </si>
  <si>
    <t>AC 21242M0058</t>
  </si>
  <si>
    <t>16/12/2002</t>
  </si>
  <si>
    <t>Gołębia 24 </t>
  </si>
  <si>
    <t>R-410A  R-410A  ( R-32/ R-125 - 50.00/50.00 )</t>
  </si>
  <si>
    <t> R-410A  R-410A  ( R-32/ R-125 - 50.00/50.00 )</t>
  </si>
  <si>
    <t>19/08/2003</t>
  </si>
  <si>
    <t>Chlorodifluorometan HCFC-22  R-22 </t>
  </si>
  <si>
    <t>ME 292 + 2x CEL 48H 1X3 VENT - 1 obieg</t>
  </si>
  <si>
    <t>Gołębia 11 </t>
  </si>
  <si>
    <t>HCAT 0051SE</t>
  </si>
  <si>
    <t>23010 S04 P 166082</t>
  </si>
  <si>
    <t>01/01/2002</t>
  </si>
  <si>
    <t>Olszewskiego 2</t>
  </si>
  <si>
    <t>WSAT-EE 202</t>
  </si>
  <si>
    <t>AA2N316E0314</t>
  </si>
  <si>
    <t>01/01/2006</t>
  </si>
  <si>
    <t>R-407C  R-407C  ( R-32/ R-125/ R-134a -23.00/ 25.00/52.00 )</t>
  </si>
  <si>
    <t>b.d</t>
  </si>
  <si>
    <t>Olszewskiego 2 </t>
  </si>
  <si>
    <t>Clivet</t>
  </si>
  <si>
    <t>ME 292 + 2x CEH 72H 1x3V - 1 obieg</t>
  </si>
  <si>
    <t>01/01/2005</t>
  </si>
  <si>
    <t>R-407C  R-407C  ( R-32/ R-125/ R-134a- 23.00/ 25.00/ 52.00 )</t>
  </si>
  <si>
    <t>WSAT-EE 61</t>
  </si>
  <si>
    <t>AA 2N167E0371</t>
  </si>
  <si>
    <t>01/01/2007</t>
  </si>
  <si>
    <t>Gołębia 20</t>
  </si>
  <si>
    <t>WSAT-XEE 222</t>
  </si>
  <si>
    <t>AAG 1340 NO 177</t>
  </si>
  <si>
    <t>01/01/2011</t>
  </si>
  <si>
    <t>Krupnicza 33 </t>
  </si>
  <si>
    <t>WSAT 2.3450</t>
  </si>
  <si>
    <t>NECS-W 1204</t>
  </si>
  <si>
    <t>Climaveneta</t>
  </si>
  <si>
    <t>01/07/2014</t>
  </si>
  <si>
    <t>NX/SL-K 0914P</t>
  </si>
  <si>
    <t xml:space="preserve"> R-410A  R-410A  ( R-32/ R-125 - 50.00/ 50.00 )</t>
  </si>
  <si>
    <t>Ingardena 6 </t>
  </si>
  <si>
    <t>WSAT-XEE 602</t>
  </si>
  <si>
    <t>AB9H1E3L0028</t>
  </si>
  <si>
    <t>01/01/2013</t>
  </si>
  <si>
    <t>Krupnicza 33A </t>
  </si>
  <si>
    <t>EWAQ330F-XR002</t>
  </si>
  <si>
    <t>01/10/2015</t>
  </si>
  <si>
    <t>WSAT-EE 81</t>
  </si>
  <si>
    <t>AA2N197E0291</t>
  </si>
  <si>
    <t>  R-407C  R-407C  ( R-32/ R-125/ R-134a- 23.00/ 25.00/ 52.00 )</t>
  </si>
  <si>
    <t>Mickiewicza 9A </t>
  </si>
  <si>
    <t>Mickiewicza 9B </t>
  </si>
  <si>
    <t>Piastowska 26 </t>
  </si>
  <si>
    <t>Jagiellońska 15</t>
  </si>
  <si>
    <t>Dziedziniec</t>
  </si>
  <si>
    <t>climaveneta</t>
  </si>
  <si>
    <t>Dach</t>
  </si>
  <si>
    <t>Trane</t>
  </si>
  <si>
    <t>Poddasze</t>
  </si>
  <si>
    <t>Elewacja</t>
  </si>
  <si>
    <t>s.30,10,56,52</t>
  </si>
  <si>
    <t>magazyny zbiorów, sala prezentacji zbiorów, klimakonwektory, szafy</t>
  </si>
  <si>
    <t>Centrala - piwnica</t>
  </si>
  <si>
    <t>cetrala wentylacyjna, sala Bobrzyńskiego</t>
  </si>
  <si>
    <t>Strych</t>
  </si>
  <si>
    <t>Golem</t>
  </si>
  <si>
    <t>Poziom -1</t>
  </si>
  <si>
    <t>Galletti</t>
  </si>
  <si>
    <t>s. gimnastyczna</t>
  </si>
  <si>
    <t>słowianki</t>
  </si>
  <si>
    <t>klim.+cent.</t>
  </si>
  <si>
    <t>Piwnica</t>
  </si>
  <si>
    <t>centrale</t>
  </si>
  <si>
    <t>  R-407C  </t>
  </si>
  <si>
    <t>AE44363G0026 - obieg 1. obieg 2</t>
  </si>
  <si>
    <t>195, 177, 160</t>
  </si>
  <si>
    <t>AC 1BG55D0002 - 1 obieg, obieg 2, obieg 3</t>
  </si>
  <si>
    <t>CH-15M02100-KKKKXX - obieg 1, obieg 2</t>
  </si>
  <si>
    <t>67, 67</t>
  </si>
  <si>
    <t>32052988 - 1 obieg, obieg 2</t>
  </si>
  <si>
    <t>31, 31</t>
  </si>
  <si>
    <t>32052979 - 1 obieg, obieg 2</t>
  </si>
  <si>
    <t>37, 39</t>
  </si>
  <si>
    <t>AE 44365F0059 - 1 obieg, obieg 2</t>
  </si>
  <si>
    <t>15, 15</t>
  </si>
  <si>
    <t>Bracka 12</t>
  </si>
  <si>
    <t>Poziom 0</t>
  </si>
  <si>
    <t>Aula</t>
  </si>
  <si>
    <t>ME 202</t>
  </si>
  <si>
    <t>R22</t>
  </si>
  <si>
    <t>obieg 1, obieg 2</t>
  </si>
  <si>
    <t>Lokalizacja agregatu</t>
  </si>
  <si>
    <t>Termin przeglądu</t>
  </si>
  <si>
    <t>s. Tischnera</t>
  </si>
  <si>
    <t>Centrala wentylacyjna piwnice</t>
  </si>
  <si>
    <t>3,85; 3,85</t>
  </si>
  <si>
    <t>s. gimnastyczna mała - Nowa</t>
  </si>
  <si>
    <t>MPE 020C0AA</t>
  </si>
  <si>
    <t>11/09/2017</t>
  </si>
  <si>
    <t>R-410A (R-32/125 50,0/50,0)</t>
  </si>
  <si>
    <t>czytelnia i magazyn książek</t>
  </si>
  <si>
    <t>Centrale  3p</t>
  </si>
  <si>
    <t>Oleandry 2A</t>
  </si>
  <si>
    <t>R-410A</t>
  </si>
  <si>
    <t>Centrala CNW1</t>
  </si>
  <si>
    <t>LG ARUN050LSS0</t>
  </si>
  <si>
    <t>LG ARUN100LSS0</t>
  </si>
  <si>
    <t>LG</t>
  </si>
  <si>
    <t>801KCTB19T29</t>
  </si>
  <si>
    <t>002KCGB07095</t>
  </si>
  <si>
    <t>002KCEA0E076</t>
  </si>
  <si>
    <t>swegon</t>
  </si>
  <si>
    <t>Mickiewicza 9</t>
  </si>
  <si>
    <t>wsat xee452</t>
  </si>
  <si>
    <t>Anny 6</t>
  </si>
  <si>
    <t>strefa studencka</t>
  </si>
  <si>
    <t>piwnice</t>
  </si>
  <si>
    <t xml:space="preserve">CoolDX </t>
  </si>
  <si>
    <t>Reymonta 4</t>
  </si>
  <si>
    <t>pompa ciepła w centrali</t>
  </si>
  <si>
    <t>Czapskich 4</t>
  </si>
  <si>
    <t>Przewiązka Oleandry</t>
  </si>
  <si>
    <t>Lennox</t>
  </si>
  <si>
    <t>agregat wody lodowej ACH 1</t>
  </si>
  <si>
    <t>Dach bud. B</t>
  </si>
  <si>
    <t>380D NM6M</t>
  </si>
  <si>
    <t>agregat wody lodowej ACH 2</t>
  </si>
  <si>
    <t>agregat wody lodowej ACH 3</t>
  </si>
  <si>
    <t>270D NM6M</t>
  </si>
  <si>
    <t>300D NM6M</t>
  </si>
  <si>
    <t>376223-1</t>
  </si>
  <si>
    <t>376221-1</t>
  </si>
  <si>
    <t>376222-1</t>
  </si>
  <si>
    <t>agregaty skraplające freonowe N5W5</t>
  </si>
  <si>
    <t>agregaty skraplające freonowe N6W6</t>
  </si>
  <si>
    <t>agregaty skraplające freonowe N7W7</t>
  </si>
  <si>
    <t>agregaty skraplające freonowe N8W8</t>
  </si>
  <si>
    <t>agregaty skraplające freonowe N9-Archiwum</t>
  </si>
  <si>
    <t>Dach bud. A</t>
  </si>
  <si>
    <t>ASC100DNM4M</t>
  </si>
  <si>
    <t>TSA060S4N43M</t>
  </si>
  <si>
    <t>TSA048S4N43M</t>
  </si>
  <si>
    <t>LV-MO400-i4M</t>
  </si>
  <si>
    <t>3408678910999020100002</t>
  </si>
  <si>
    <t>10106683ES03190823</t>
  </si>
  <si>
    <t>58118C18572</t>
  </si>
  <si>
    <t>5819E13367</t>
  </si>
  <si>
    <t>5819E11711</t>
  </si>
  <si>
    <t>C705984931618604400004</t>
  </si>
  <si>
    <t>Kondygnacja + 6</t>
  </si>
  <si>
    <t>AF</t>
  </si>
  <si>
    <t>FRAPOL</t>
  </si>
  <si>
    <t>LV-S06070-I4M</t>
  </si>
  <si>
    <t>dwa obiegi po 52</t>
  </si>
  <si>
    <t>I obieg 62, II obieg 62</t>
  </si>
  <si>
    <t>I obieg 59, II obieg 68</t>
  </si>
  <si>
    <t>I obieg 36, II obieg 39</t>
  </si>
  <si>
    <t>I obig 28, II obieg 30</t>
  </si>
  <si>
    <t>I obieg 46, II obieg 42</t>
  </si>
  <si>
    <t>LG ARUN080LSSD</t>
  </si>
  <si>
    <t>Agregat dla centrali CNW1</t>
  </si>
  <si>
    <t>Agregat dla centrali CNW2</t>
  </si>
  <si>
    <t>Agregat dla centrali CNW3</t>
  </si>
  <si>
    <t>Swegon</t>
  </si>
  <si>
    <t>Epsilon Echos 6 LE</t>
  </si>
  <si>
    <t>dach</t>
  </si>
  <si>
    <t>Epsilon Echos + 15 LE</t>
  </si>
  <si>
    <t>SB10015724</t>
  </si>
  <si>
    <t>SB10015723</t>
  </si>
  <si>
    <t>I pietro</t>
  </si>
  <si>
    <t>Parter</t>
  </si>
  <si>
    <t>Epsilon Echos LE LN 26</t>
  </si>
  <si>
    <t>SB10065239</t>
  </si>
  <si>
    <t>Epsilon Echos LE LN 20</t>
  </si>
  <si>
    <t>SB10065238</t>
  </si>
  <si>
    <t>Obsługuje centralę 1CK1</t>
  </si>
  <si>
    <t>Obsługuje centralę 2CK1</t>
  </si>
  <si>
    <t>Klimakonwektory</t>
  </si>
  <si>
    <t>AB9H0J0D0045</t>
  </si>
  <si>
    <t>Solland</t>
  </si>
  <si>
    <t>SB10011896</t>
  </si>
  <si>
    <t>siłownia</t>
  </si>
  <si>
    <t>LG UU24WR</t>
  </si>
  <si>
    <t>R32</t>
  </si>
  <si>
    <t>06.2023</t>
  </si>
  <si>
    <t>05.2023</t>
  </si>
  <si>
    <t>10.2023</t>
  </si>
  <si>
    <t>Suma</t>
  </si>
  <si>
    <t>Załącznik A Cześć 1 - Agregaty wody lodowej 2023</t>
  </si>
  <si>
    <t>LV-MO180-I4M</t>
  </si>
  <si>
    <t>SNC705574021918404400004</t>
  </si>
  <si>
    <t>Lenox</t>
  </si>
  <si>
    <t>Centrala CNW2A</t>
  </si>
  <si>
    <t>LV-HO335-I4M</t>
  </si>
  <si>
    <t>SNC704122721617816400004</t>
  </si>
  <si>
    <t>2018</t>
  </si>
  <si>
    <t>Centrala CNW2B</t>
  </si>
  <si>
    <t>SNC704122721617816400005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</si>
</sst>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zoomScaleNormal="100" zoomScaleSheetLayoutView="70" workbookViewId="0">
      <pane ySplit="3" topLeftCell="A31" activePane="bottomLeft" state="frozen"/>
      <selection pane="bottomLeft" activeCell="H38" sqref="H38"/>
    </sheetView>
  </sheetViews>
  <sheetFormatPr defaultRowHeight="15" x14ac:dyDescent="0.25"/>
  <cols>
    <col min="1" max="1" width="5.42578125" style="8" customWidth="1"/>
    <col min="2" max="2" width="20.5703125" style="7" customWidth="1"/>
    <col min="3" max="3" width="17.42578125" style="8" customWidth="1"/>
    <col min="4" max="4" width="14.42578125" style="8" customWidth="1"/>
    <col min="5" max="5" width="30.7109375" style="8" customWidth="1"/>
    <col min="6" max="6" width="14.28515625" style="8" customWidth="1"/>
    <col min="7" max="7" width="31.42578125" style="8" customWidth="1"/>
    <col min="8" max="8" width="13.42578125" style="8" customWidth="1"/>
    <col min="9" max="9" width="26.85546875" style="8" customWidth="1"/>
    <col min="10" max="11" width="17.7109375" style="8" customWidth="1"/>
    <col min="12" max="12" width="13.7109375" style="8" customWidth="1"/>
  </cols>
  <sheetData>
    <row r="1" spans="1:12" ht="36" customHeight="1" x14ac:dyDescent="0.25">
      <c r="A1" s="27" t="s">
        <v>216</v>
      </c>
      <c r="B1" s="27"/>
      <c r="C1" s="27"/>
      <c r="D1" s="27"/>
    </row>
    <row r="2" spans="1:12" ht="15.75" thickBot="1" x14ac:dyDescent="0.3"/>
    <row r="3" spans="1:12" s="1" customFormat="1" ht="45" customHeight="1" thickBot="1" x14ac:dyDescent="0.3">
      <c r="A3" s="14" t="s">
        <v>0</v>
      </c>
      <c r="B3" s="15" t="s">
        <v>3</v>
      </c>
      <c r="C3" s="16" t="s">
        <v>4</v>
      </c>
      <c r="D3" s="16" t="s">
        <v>119</v>
      </c>
      <c r="E3" s="16" t="s">
        <v>7</v>
      </c>
      <c r="F3" s="16" t="s">
        <v>6</v>
      </c>
      <c r="G3" s="16" t="s">
        <v>8</v>
      </c>
      <c r="H3" s="16" t="s">
        <v>9</v>
      </c>
      <c r="I3" s="16" t="s">
        <v>10</v>
      </c>
      <c r="J3" s="16" t="s">
        <v>18</v>
      </c>
      <c r="K3" s="16" t="s">
        <v>120</v>
      </c>
      <c r="L3" s="17" t="s">
        <v>5</v>
      </c>
    </row>
    <row r="4" spans="1:12" s="1" customFormat="1" ht="30" customHeight="1" x14ac:dyDescent="0.25">
      <c r="A4" s="22">
        <v>1</v>
      </c>
      <c r="B4" s="11" t="s">
        <v>142</v>
      </c>
      <c r="C4" s="12" t="s">
        <v>143</v>
      </c>
      <c r="D4" s="12" t="s">
        <v>144</v>
      </c>
      <c r="E4" s="12" t="s">
        <v>145</v>
      </c>
      <c r="F4" s="12" t="s">
        <v>139</v>
      </c>
      <c r="G4" s="12" t="s">
        <v>208</v>
      </c>
      <c r="H4" s="12">
        <v>2016</v>
      </c>
      <c r="I4" s="12" t="s">
        <v>131</v>
      </c>
      <c r="J4" s="12">
        <v>5</v>
      </c>
      <c r="K4" s="13" t="s">
        <v>212</v>
      </c>
      <c r="L4" s="23">
        <v>1</v>
      </c>
    </row>
    <row r="5" spans="1:12" s="1" customFormat="1" ht="30" customHeight="1" x14ac:dyDescent="0.25">
      <c r="A5" s="18">
        <v>2</v>
      </c>
      <c r="B5" s="6" t="s">
        <v>113</v>
      </c>
      <c r="C5" s="2" t="s">
        <v>115</v>
      </c>
      <c r="D5" s="2" t="s">
        <v>114</v>
      </c>
      <c r="E5" s="2" t="s">
        <v>116</v>
      </c>
      <c r="F5" s="2" t="s">
        <v>50</v>
      </c>
      <c r="G5" s="2" t="s">
        <v>118</v>
      </c>
      <c r="H5" s="2">
        <v>2002</v>
      </c>
      <c r="I5" s="2" t="s">
        <v>117</v>
      </c>
      <c r="J5" s="2" t="s">
        <v>123</v>
      </c>
      <c r="K5" s="3" t="s">
        <v>212</v>
      </c>
      <c r="L5" s="24">
        <v>1</v>
      </c>
    </row>
    <row r="6" spans="1:12" s="1" customFormat="1" ht="30" customHeight="1" x14ac:dyDescent="0.25">
      <c r="A6" s="18">
        <v>3</v>
      </c>
      <c r="B6" s="6" t="s">
        <v>148</v>
      </c>
      <c r="C6" s="2" t="s">
        <v>198</v>
      </c>
      <c r="D6" s="2" t="s">
        <v>84</v>
      </c>
      <c r="E6" s="2" t="s">
        <v>194</v>
      </c>
      <c r="F6" s="2" t="s">
        <v>191</v>
      </c>
      <c r="G6" s="2" t="s">
        <v>195</v>
      </c>
      <c r="H6" s="2">
        <v>2017</v>
      </c>
      <c r="I6" s="2" t="s">
        <v>131</v>
      </c>
      <c r="J6" s="2">
        <v>16.5</v>
      </c>
      <c r="K6" s="3" t="s">
        <v>212</v>
      </c>
      <c r="L6" s="24">
        <v>1</v>
      </c>
    </row>
    <row r="7" spans="1:12" s="1" customFormat="1" ht="30" customHeight="1" x14ac:dyDescent="0.25">
      <c r="A7" s="18">
        <v>4</v>
      </c>
      <c r="B7" s="6" t="s">
        <v>148</v>
      </c>
      <c r="C7" s="2" t="s">
        <v>197</v>
      </c>
      <c r="D7" s="2" t="s">
        <v>84</v>
      </c>
      <c r="E7" s="2" t="s">
        <v>192</v>
      </c>
      <c r="F7" s="2" t="s">
        <v>191</v>
      </c>
      <c r="G7" s="2" t="s">
        <v>196</v>
      </c>
      <c r="H7" s="2">
        <v>2017</v>
      </c>
      <c r="I7" s="2" t="s">
        <v>131</v>
      </c>
      <c r="J7" s="2">
        <v>7.5</v>
      </c>
      <c r="K7" s="3" t="s">
        <v>212</v>
      </c>
      <c r="L7" s="24">
        <v>1</v>
      </c>
    </row>
    <row r="8" spans="1:12" ht="30" customHeight="1" x14ac:dyDescent="0.25">
      <c r="A8" s="18">
        <v>5</v>
      </c>
      <c r="B8" s="6" t="s">
        <v>39</v>
      </c>
      <c r="C8" s="2" t="s">
        <v>122</v>
      </c>
      <c r="D8" s="2" t="s">
        <v>82</v>
      </c>
      <c r="E8" s="2" t="s">
        <v>40</v>
      </c>
      <c r="F8" s="2" t="s">
        <v>83</v>
      </c>
      <c r="G8" s="2" t="s">
        <v>41</v>
      </c>
      <c r="H8" s="2" t="s">
        <v>42</v>
      </c>
      <c r="I8" s="2" t="s">
        <v>24</v>
      </c>
      <c r="J8" s="2">
        <v>7</v>
      </c>
      <c r="K8" s="3" t="s">
        <v>212</v>
      </c>
      <c r="L8" s="24">
        <v>1</v>
      </c>
    </row>
    <row r="9" spans="1:12" ht="30" customHeight="1" x14ac:dyDescent="0.25">
      <c r="A9" s="18">
        <v>6</v>
      </c>
      <c r="B9" s="6" t="s">
        <v>39</v>
      </c>
      <c r="C9" s="2" t="s">
        <v>86</v>
      </c>
      <c r="D9" s="2" t="s">
        <v>84</v>
      </c>
      <c r="E9" s="2" t="s">
        <v>48</v>
      </c>
      <c r="F9" s="2" t="s">
        <v>85</v>
      </c>
      <c r="G9" s="2" t="s">
        <v>48</v>
      </c>
      <c r="H9" s="2" t="s">
        <v>48</v>
      </c>
      <c r="I9" s="2" t="s">
        <v>101</v>
      </c>
      <c r="J9" s="2">
        <v>4.5999999999999996</v>
      </c>
      <c r="K9" s="3" t="s">
        <v>212</v>
      </c>
      <c r="L9" s="24">
        <v>1</v>
      </c>
    </row>
    <row r="10" spans="1:12" ht="30" customHeight="1" x14ac:dyDescent="0.25">
      <c r="A10" s="18">
        <v>7</v>
      </c>
      <c r="B10" s="6" t="s">
        <v>28</v>
      </c>
      <c r="C10" s="2" t="s">
        <v>121</v>
      </c>
      <c r="D10" s="2" t="s">
        <v>86</v>
      </c>
      <c r="E10" s="2" t="s">
        <v>30</v>
      </c>
      <c r="F10" s="2" t="s">
        <v>29</v>
      </c>
      <c r="G10" s="2" t="s">
        <v>31</v>
      </c>
      <c r="H10" s="2" t="s">
        <v>32</v>
      </c>
      <c r="I10" s="2" t="s">
        <v>24</v>
      </c>
      <c r="J10" s="2">
        <v>23</v>
      </c>
      <c r="K10" s="3" t="s">
        <v>212</v>
      </c>
      <c r="L10" s="24">
        <v>1</v>
      </c>
    </row>
    <row r="11" spans="1:12" ht="30" customHeight="1" x14ac:dyDescent="0.25">
      <c r="A11" s="18">
        <v>8</v>
      </c>
      <c r="B11" s="6" t="s">
        <v>57</v>
      </c>
      <c r="C11" s="2" t="s">
        <v>86</v>
      </c>
      <c r="D11" s="2" t="s">
        <v>84</v>
      </c>
      <c r="E11" s="2" t="s">
        <v>58</v>
      </c>
      <c r="F11" s="2" t="s">
        <v>50</v>
      </c>
      <c r="G11" s="2" t="s">
        <v>59</v>
      </c>
      <c r="H11" s="2" t="s">
        <v>60</v>
      </c>
      <c r="I11" s="2" t="s">
        <v>34</v>
      </c>
      <c r="J11" s="2">
        <v>32</v>
      </c>
      <c r="K11" s="3" t="s">
        <v>212</v>
      </c>
      <c r="L11" s="24">
        <v>1</v>
      </c>
    </row>
    <row r="12" spans="1:12" ht="30" customHeight="1" x14ac:dyDescent="0.25">
      <c r="A12" s="18">
        <v>9</v>
      </c>
      <c r="B12" s="6" t="s">
        <v>33</v>
      </c>
      <c r="C12" s="2" t="s">
        <v>88</v>
      </c>
      <c r="D12" s="2" t="s">
        <v>86</v>
      </c>
      <c r="E12" s="2" t="s">
        <v>38</v>
      </c>
      <c r="F12" s="2" t="s">
        <v>50</v>
      </c>
      <c r="G12" s="2" t="s">
        <v>102</v>
      </c>
      <c r="H12" s="2" t="s">
        <v>36</v>
      </c>
      <c r="I12" s="2" t="s">
        <v>37</v>
      </c>
      <c r="J12" s="2">
        <v>0</v>
      </c>
      <c r="K12" s="3" t="s">
        <v>212</v>
      </c>
      <c r="L12" s="24">
        <v>1</v>
      </c>
    </row>
    <row r="13" spans="1:12" ht="30" customHeight="1" x14ac:dyDescent="0.25">
      <c r="A13" s="18">
        <v>10</v>
      </c>
      <c r="B13" s="6" t="s">
        <v>68</v>
      </c>
      <c r="C13" s="2" t="s">
        <v>100</v>
      </c>
      <c r="D13" s="2" t="s">
        <v>84</v>
      </c>
      <c r="E13" s="2" t="s">
        <v>69</v>
      </c>
      <c r="F13" s="2" t="s">
        <v>50</v>
      </c>
      <c r="G13" s="2" t="s">
        <v>70</v>
      </c>
      <c r="H13" s="2" t="s">
        <v>71</v>
      </c>
      <c r="I13" s="2" t="s">
        <v>34</v>
      </c>
      <c r="J13" s="2">
        <v>94</v>
      </c>
      <c r="K13" s="3" t="s">
        <v>213</v>
      </c>
      <c r="L13" s="24">
        <v>1</v>
      </c>
    </row>
    <row r="14" spans="1:12" ht="30" customHeight="1" x14ac:dyDescent="0.25">
      <c r="A14" s="18">
        <v>11</v>
      </c>
      <c r="B14" s="6" t="s">
        <v>68</v>
      </c>
      <c r="C14" s="2" t="s">
        <v>100</v>
      </c>
      <c r="D14" s="2" t="s">
        <v>84</v>
      </c>
      <c r="E14" s="2" t="s">
        <v>69</v>
      </c>
      <c r="F14" s="2" t="s">
        <v>50</v>
      </c>
      <c r="G14" s="2" t="s">
        <v>70</v>
      </c>
      <c r="H14" s="2" t="s">
        <v>71</v>
      </c>
      <c r="I14" s="2" t="s">
        <v>34</v>
      </c>
      <c r="J14" s="2">
        <v>94</v>
      </c>
      <c r="K14" s="3" t="s">
        <v>214</v>
      </c>
      <c r="L14" s="24">
        <v>1</v>
      </c>
    </row>
    <row r="15" spans="1:12" ht="30" customHeight="1" x14ac:dyDescent="0.25">
      <c r="A15" s="18">
        <v>12</v>
      </c>
      <c r="B15" s="6" t="s">
        <v>81</v>
      </c>
      <c r="C15" s="2" t="s">
        <v>89</v>
      </c>
      <c r="D15" s="2" t="s">
        <v>84</v>
      </c>
      <c r="E15" s="2" t="s">
        <v>11</v>
      </c>
      <c r="F15" s="2" t="s">
        <v>95</v>
      </c>
      <c r="G15" s="2" t="s">
        <v>12</v>
      </c>
      <c r="H15" s="2" t="s">
        <v>13</v>
      </c>
      <c r="I15" s="2" t="s">
        <v>14</v>
      </c>
      <c r="J15" s="2">
        <v>10</v>
      </c>
      <c r="K15" s="3" t="s">
        <v>212</v>
      </c>
      <c r="L15" s="24">
        <v>1</v>
      </c>
    </row>
    <row r="16" spans="1:12" ht="30" customHeight="1" x14ac:dyDescent="0.25">
      <c r="A16" s="18">
        <v>13</v>
      </c>
      <c r="B16" s="6" t="s">
        <v>15</v>
      </c>
      <c r="C16" s="2" t="s">
        <v>89</v>
      </c>
      <c r="D16" s="2" t="s">
        <v>84</v>
      </c>
      <c r="E16" s="2" t="s">
        <v>11</v>
      </c>
      <c r="F16" s="2" t="s">
        <v>95</v>
      </c>
      <c r="G16" s="2" t="s">
        <v>16</v>
      </c>
      <c r="H16" s="2" t="s">
        <v>17</v>
      </c>
      <c r="I16" s="2" t="s">
        <v>14</v>
      </c>
      <c r="J16" s="2">
        <v>10</v>
      </c>
      <c r="K16" s="3" t="s">
        <v>212</v>
      </c>
      <c r="L16" s="24">
        <v>1</v>
      </c>
    </row>
    <row r="17" spans="1:12" ht="30" customHeight="1" x14ac:dyDescent="0.25">
      <c r="A17" s="18">
        <v>14</v>
      </c>
      <c r="B17" s="6" t="s">
        <v>15</v>
      </c>
      <c r="C17" s="2" t="s">
        <v>89</v>
      </c>
      <c r="D17" s="2" t="s">
        <v>84</v>
      </c>
      <c r="E17" s="2" t="s">
        <v>11</v>
      </c>
      <c r="F17" s="2" t="s">
        <v>95</v>
      </c>
      <c r="G17" s="2" t="s">
        <v>19</v>
      </c>
      <c r="H17" s="2" t="s">
        <v>17</v>
      </c>
      <c r="I17" s="2" t="s">
        <v>20</v>
      </c>
      <c r="J17" s="2">
        <v>10</v>
      </c>
      <c r="K17" s="3" t="s">
        <v>212</v>
      </c>
      <c r="L17" s="24">
        <v>1</v>
      </c>
    </row>
    <row r="18" spans="1:12" ht="30" customHeight="1" x14ac:dyDescent="0.25">
      <c r="A18" s="18">
        <v>15</v>
      </c>
      <c r="B18" s="6" t="s">
        <v>15</v>
      </c>
      <c r="C18" s="2" t="s">
        <v>89</v>
      </c>
      <c r="D18" s="2" t="s">
        <v>84</v>
      </c>
      <c r="E18" s="2" t="s">
        <v>11</v>
      </c>
      <c r="F18" s="2" t="s">
        <v>95</v>
      </c>
      <c r="G18" s="2" t="s">
        <v>21</v>
      </c>
      <c r="H18" s="2" t="s">
        <v>13</v>
      </c>
      <c r="I18" s="2" t="s">
        <v>20</v>
      </c>
      <c r="J18" s="2">
        <v>10</v>
      </c>
      <c r="K18" s="3" t="s">
        <v>212</v>
      </c>
      <c r="L18" s="24">
        <v>1</v>
      </c>
    </row>
    <row r="19" spans="1:12" ht="30" customHeight="1" x14ac:dyDescent="0.25">
      <c r="A19" s="18">
        <v>16</v>
      </c>
      <c r="B19" s="6" t="s">
        <v>15</v>
      </c>
      <c r="C19" s="2" t="s">
        <v>90</v>
      </c>
      <c r="D19" s="2" t="s">
        <v>82</v>
      </c>
      <c r="E19" s="2" t="s">
        <v>22</v>
      </c>
      <c r="F19" s="2" t="s">
        <v>2</v>
      </c>
      <c r="G19" s="2">
        <v>1300126</v>
      </c>
      <c r="H19" s="2" t="s">
        <v>23</v>
      </c>
      <c r="I19" s="2" t="s">
        <v>24</v>
      </c>
      <c r="J19" s="2">
        <v>11</v>
      </c>
      <c r="K19" s="3" t="s">
        <v>212</v>
      </c>
      <c r="L19" s="24">
        <v>1</v>
      </c>
    </row>
    <row r="20" spans="1:12" ht="30" customHeight="1" x14ac:dyDescent="0.25">
      <c r="A20" s="18">
        <v>17</v>
      </c>
      <c r="B20" s="6" t="s">
        <v>15</v>
      </c>
      <c r="C20" s="2" t="s">
        <v>91</v>
      </c>
      <c r="D20" s="2" t="s">
        <v>92</v>
      </c>
      <c r="E20" s="2" t="s">
        <v>25</v>
      </c>
      <c r="F20" s="2" t="s">
        <v>93</v>
      </c>
      <c r="G20" s="3" t="s">
        <v>26</v>
      </c>
      <c r="H20" s="2" t="s">
        <v>48</v>
      </c>
      <c r="I20" s="2" t="s">
        <v>27</v>
      </c>
      <c r="J20" s="2">
        <v>12</v>
      </c>
      <c r="K20" s="3" t="s">
        <v>212</v>
      </c>
      <c r="L20" s="24">
        <v>1</v>
      </c>
    </row>
    <row r="21" spans="1:12" ht="30" customHeight="1" x14ac:dyDescent="0.25">
      <c r="A21" s="18">
        <v>18</v>
      </c>
      <c r="B21" s="6" t="s">
        <v>61</v>
      </c>
      <c r="C21" s="2" t="s">
        <v>98</v>
      </c>
      <c r="D21" s="2" t="s">
        <v>84</v>
      </c>
      <c r="E21" s="2" t="s">
        <v>62</v>
      </c>
      <c r="F21" s="2" t="s">
        <v>50</v>
      </c>
      <c r="G21" s="2" t="s">
        <v>104</v>
      </c>
      <c r="H21" s="2" t="s">
        <v>52</v>
      </c>
      <c r="I21" s="2" t="s">
        <v>53</v>
      </c>
      <c r="J21" s="2" t="s">
        <v>103</v>
      </c>
      <c r="K21" s="3" t="s">
        <v>213</v>
      </c>
      <c r="L21" s="24">
        <v>1</v>
      </c>
    </row>
    <row r="22" spans="1:12" ht="30" customHeight="1" x14ac:dyDescent="0.25">
      <c r="A22" s="18">
        <v>19</v>
      </c>
      <c r="B22" s="6" t="s">
        <v>61</v>
      </c>
      <c r="C22" s="2" t="s">
        <v>98</v>
      </c>
      <c r="D22" s="2" t="s">
        <v>84</v>
      </c>
      <c r="E22" s="2" t="s">
        <v>62</v>
      </c>
      <c r="F22" s="2" t="s">
        <v>50</v>
      </c>
      <c r="G22" s="2" t="s">
        <v>104</v>
      </c>
      <c r="H22" s="2" t="s">
        <v>52</v>
      </c>
      <c r="I22" s="2" t="s">
        <v>53</v>
      </c>
      <c r="J22" s="2" t="s">
        <v>103</v>
      </c>
      <c r="K22" s="3" t="s">
        <v>214</v>
      </c>
      <c r="L22" s="24">
        <v>1</v>
      </c>
    </row>
    <row r="23" spans="1:12" ht="30" customHeight="1" x14ac:dyDescent="0.25">
      <c r="A23" s="18">
        <v>20</v>
      </c>
      <c r="B23" s="6" t="s">
        <v>72</v>
      </c>
      <c r="C23" s="2" t="s">
        <v>98</v>
      </c>
      <c r="D23" s="2" t="s">
        <v>84</v>
      </c>
      <c r="E23" s="2" t="s">
        <v>73</v>
      </c>
      <c r="F23" s="2" t="s">
        <v>2</v>
      </c>
      <c r="G23" s="2" t="s">
        <v>105</v>
      </c>
      <c r="H23" s="2" t="s">
        <v>74</v>
      </c>
      <c r="I23" s="2" t="s">
        <v>35</v>
      </c>
      <c r="J23" s="2" t="s">
        <v>106</v>
      </c>
      <c r="K23" s="3" t="s">
        <v>213</v>
      </c>
      <c r="L23" s="24">
        <v>1</v>
      </c>
    </row>
    <row r="24" spans="1:12" ht="30" customHeight="1" x14ac:dyDescent="0.25">
      <c r="A24" s="18">
        <v>21</v>
      </c>
      <c r="B24" s="6" t="s">
        <v>72</v>
      </c>
      <c r="C24" s="2" t="s">
        <v>98</v>
      </c>
      <c r="D24" s="2" t="s">
        <v>84</v>
      </c>
      <c r="E24" s="2" t="s">
        <v>73</v>
      </c>
      <c r="F24" s="2" t="s">
        <v>2</v>
      </c>
      <c r="G24" s="2" t="s">
        <v>105</v>
      </c>
      <c r="H24" s="2" t="s">
        <v>74</v>
      </c>
      <c r="I24" s="2" t="s">
        <v>35</v>
      </c>
      <c r="J24" s="2" t="s">
        <v>106</v>
      </c>
      <c r="K24" s="3" t="s">
        <v>214</v>
      </c>
      <c r="L24" s="24">
        <v>1</v>
      </c>
    </row>
    <row r="25" spans="1:12" ht="30" customHeight="1" x14ac:dyDescent="0.25">
      <c r="A25" s="18">
        <v>22</v>
      </c>
      <c r="B25" s="6" t="s">
        <v>140</v>
      </c>
      <c r="C25" s="2" t="s">
        <v>205</v>
      </c>
      <c r="D25" s="2" t="s">
        <v>193</v>
      </c>
      <c r="E25" s="2" t="s">
        <v>141</v>
      </c>
      <c r="F25" s="2" t="s">
        <v>207</v>
      </c>
      <c r="G25" s="2" t="s">
        <v>206</v>
      </c>
      <c r="H25" s="2">
        <v>2020</v>
      </c>
      <c r="I25" s="2" t="s">
        <v>131</v>
      </c>
      <c r="J25" s="2">
        <v>81</v>
      </c>
      <c r="K25" s="3" t="s">
        <v>213</v>
      </c>
      <c r="L25" s="24">
        <v>1</v>
      </c>
    </row>
    <row r="26" spans="1:12" ht="30" customHeight="1" x14ac:dyDescent="0.25">
      <c r="A26" s="18">
        <v>23</v>
      </c>
      <c r="B26" s="6" t="s">
        <v>140</v>
      </c>
      <c r="C26" s="2" t="s">
        <v>205</v>
      </c>
      <c r="D26" s="2" t="s">
        <v>193</v>
      </c>
      <c r="E26" s="2" t="s">
        <v>141</v>
      </c>
      <c r="F26" s="2" t="s">
        <v>207</v>
      </c>
      <c r="G26" s="2" t="s">
        <v>206</v>
      </c>
      <c r="H26" s="2">
        <v>2020</v>
      </c>
      <c r="I26" s="2" t="s">
        <v>131</v>
      </c>
      <c r="J26" s="2">
        <v>81</v>
      </c>
      <c r="K26" s="3" t="s">
        <v>214</v>
      </c>
      <c r="L26" s="24">
        <v>1</v>
      </c>
    </row>
    <row r="27" spans="1:12" ht="30" customHeight="1" x14ac:dyDescent="0.25">
      <c r="A27" s="18">
        <v>24</v>
      </c>
      <c r="B27" s="6" t="s">
        <v>140</v>
      </c>
      <c r="C27" s="2" t="s">
        <v>204</v>
      </c>
      <c r="D27" s="2" t="s">
        <v>193</v>
      </c>
      <c r="E27" s="2" t="s">
        <v>199</v>
      </c>
      <c r="F27" s="2" t="s">
        <v>139</v>
      </c>
      <c r="G27" s="2" t="s">
        <v>200</v>
      </c>
      <c r="H27" s="2">
        <v>2020</v>
      </c>
      <c r="I27" s="2" t="s">
        <v>131</v>
      </c>
      <c r="J27" s="4">
        <v>19</v>
      </c>
      <c r="K27" s="3" t="s">
        <v>212</v>
      </c>
      <c r="L27" s="24">
        <v>1</v>
      </c>
    </row>
    <row r="28" spans="1:12" ht="30" customHeight="1" x14ac:dyDescent="0.25">
      <c r="A28" s="18">
        <v>25</v>
      </c>
      <c r="B28" s="6" t="s">
        <v>140</v>
      </c>
      <c r="C28" s="2" t="s">
        <v>203</v>
      </c>
      <c r="D28" s="2" t="s">
        <v>193</v>
      </c>
      <c r="E28" s="2" t="s">
        <v>201</v>
      </c>
      <c r="F28" s="2" t="s">
        <v>139</v>
      </c>
      <c r="G28" s="2" t="s">
        <v>202</v>
      </c>
      <c r="H28" s="2">
        <v>2020</v>
      </c>
      <c r="I28" s="2" t="s">
        <v>131</v>
      </c>
      <c r="J28" s="4">
        <v>18</v>
      </c>
      <c r="K28" s="3" t="s">
        <v>212</v>
      </c>
      <c r="L28" s="24">
        <v>1</v>
      </c>
    </row>
    <row r="29" spans="1:12" ht="30" customHeight="1" x14ac:dyDescent="0.25">
      <c r="A29" s="18">
        <v>26</v>
      </c>
      <c r="B29" s="6" t="s">
        <v>78</v>
      </c>
      <c r="C29" s="2" t="s">
        <v>98</v>
      </c>
      <c r="D29" s="2" t="s">
        <v>99</v>
      </c>
      <c r="E29" s="2" t="s">
        <v>63</v>
      </c>
      <c r="F29" s="2" t="s">
        <v>64</v>
      </c>
      <c r="G29" s="2" t="s">
        <v>107</v>
      </c>
      <c r="H29" s="2" t="s">
        <v>65</v>
      </c>
      <c r="I29" s="2" t="s">
        <v>35</v>
      </c>
      <c r="J29" s="2" t="s">
        <v>108</v>
      </c>
      <c r="K29" s="3" t="s">
        <v>212</v>
      </c>
      <c r="L29" s="24">
        <v>1</v>
      </c>
    </row>
    <row r="30" spans="1:12" ht="30" customHeight="1" x14ac:dyDescent="0.25">
      <c r="A30" s="18">
        <v>27</v>
      </c>
      <c r="B30" s="6" t="s">
        <v>79</v>
      </c>
      <c r="C30" s="2" t="s">
        <v>98</v>
      </c>
      <c r="D30" s="2" t="s">
        <v>84</v>
      </c>
      <c r="E30" s="2" t="s">
        <v>66</v>
      </c>
      <c r="F30" s="2" t="s">
        <v>64</v>
      </c>
      <c r="G30" s="2" t="s">
        <v>109</v>
      </c>
      <c r="H30" s="2" t="s">
        <v>65</v>
      </c>
      <c r="I30" s="2" t="s">
        <v>67</v>
      </c>
      <c r="J30" s="2" t="s">
        <v>110</v>
      </c>
      <c r="K30" s="3" t="s">
        <v>212</v>
      </c>
      <c r="L30" s="24">
        <v>1</v>
      </c>
    </row>
    <row r="31" spans="1:12" ht="30" customHeight="1" x14ac:dyDescent="0.25">
      <c r="A31" s="18">
        <v>28</v>
      </c>
      <c r="B31" s="6" t="s">
        <v>43</v>
      </c>
      <c r="C31" s="2" t="s">
        <v>129</v>
      </c>
      <c r="D31" s="2" t="s">
        <v>84</v>
      </c>
      <c r="E31" s="2" t="s">
        <v>44</v>
      </c>
      <c r="F31" s="2" t="s">
        <v>50</v>
      </c>
      <c r="G31" s="2" t="s">
        <v>45</v>
      </c>
      <c r="H31" s="2" t="s">
        <v>46</v>
      </c>
      <c r="I31" s="2" t="s">
        <v>47</v>
      </c>
      <c r="J31" s="2">
        <v>27</v>
      </c>
      <c r="K31" s="3" t="s">
        <v>212</v>
      </c>
      <c r="L31" s="24">
        <v>1</v>
      </c>
    </row>
    <row r="32" spans="1:12" ht="30" customHeight="1" x14ac:dyDescent="0.25">
      <c r="A32" s="18">
        <v>29</v>
      </c>
      <c r="B32" s="6" t="s">
        <v>49</v>
      </c>
      <c r="C32" s="2" t="s">
        <v>128</v>
      </c>
      <c r="D32" s="2" t="s">
        <v>94</v>
      </c>
      <c r="E32" s="2" t="s">
        <v>51</v>
      </c>
      <c r="F32" s="2" t="s">
        <v>50</v>
      </c>
      <c r="G32" s="2" t="s">
        <v>111</v>
      </c>
      <c r="H32" s="2" t="s">
        <v>52</v>
      </c>
      <c r="I32" s="2" t="s">
        <v>53</v>
      </c>
      <c r="J32" s="2" t="s">
        <v>112</v>
      </c>
      <c r="K32" s="3" t="s">
        <v>212</v>
      </c>
      <c r="L32" s="24">
        <v>1</v>
      </c>
    </row>
    <row r="33" spans="1:12" ht="30" customHeight="1" x14ac:dyDescent="0.25">
      <c r="A33" s="18">
        <v>30</v>
      </c>
      <c r="B33" s="6" t="s">
        <v>130</v>
      </c>
      <c r="C33" s="2" t="s">
        <v>224</v>
      </c>
      <c r="D33" s="2" t="s">
        <v>84</v>
      </c>
      <c r="E33" s="2" t="s">
        <v>221</v>
      </c>
      <c r="F33" s="2" t="s">
        <v>219</v>
      </c>
      <c r="G33" s="2" t="s">
        <v>225</v>
      </c>
      <c r="H33" s="3" t="s">
        <v>223</v>
      </c>
      <c r="I33" s="2" t="s">
        <v>131</v>
      </c>
      <c r="J33" s="2">
        <v>33.69</v>
      </c>
      <c r="K33" s="3" t="s">
        <v>212</v>
      </c>
      <c r="L33" s="24">
        <v>1</v>
      </c>
    </row>
    <row r="34" spans="1:12" ht="30" customHeight="1" x14ac:dyDescent="0.25">
      <c r="A34" s="18">
        <v>31</v>
      </c>
      <c r="B34" s="6" t="s">
        <v>130</v>
      </c>
      <c r="C34" s="2" t="s">
        <v>220</v>
      </c>
      <c r="D34" s="2" t="s">
        <v>84</v>
      </c>
      <c r="E34" s="2" t="s">
        <v>221</v>
      </c>
      <c r="F34" s="2" t="s">
        <v>219</v>
      </c>
      <c r="G34" s="2" t="s">
        <v>222</v>
      </c>
      <c r="H34" s="3" t="s">
        <v>223</v>
      </c>
      <c r="I34" s="2" t="s">
        <v>131</v>
      </c>
      <c r="J34" s="2">
        <v>33.69</v>
      </c>
      <c r="K34" s="3" t="s">
        <v>212</v>
      </c>
      <c r="L34" s="24">
        <v>1</v>
      </c>
    </row>
    <row r="35" spans="1:12" ht="30" customHeight="1" x14ac:dyDescent="0.25">
      <c r="A35" s="18">
        <v>32</v>
      </c>
      <c r="B35" s="6" t="s">
        <v>130</v>
      </c>
      <c r="C35" s="2" t="s">
        <v>132</v>
      </c>
      <c r="D35" s="2" t="s">
        <v>84</v>
      </c>
      <c r="E35" s="2" t="s">
        <v>217</v>
      </c>
      <c r="F35" s="2" t="s">
        <v>219</v>
      </c>
      <c r="G35" s="4" t="s">
        <v>218</v>
      </c>
      <c r="H35" s="3" t="s">
        <v>223</v>
      </c>
      <c r="I35" s="2" t="s">
        <v>131</v>
      </c>
      <c r="J35" s="2">
        <v>13.93</v>
      </c>
      <c r="K35" s="3" t="s">
        <v>212</v>
      </c>
      <c r="L35" s="24">
        <v>1</v>
      </c>
    </row>
    <row r="36" spans="1:12" ht="30" customHeight="1" x14ac:dyDescent="0.25">
      <c r="A36" s="18">
        <v>33</v>
      </c>
      <c r="B36" s="6" t="s">
        <v>1</v>
      </c>
      <c r="C36" s="2" t="s">
        <v>97</v>
      </c>
      <c r="D36" s="2" t="s">
        <v>84</v>
      </c>
      <c r="E36" s="2" t="s">
        <v>54</v>
      </c>
      <c r="F36" s="2" t="s">
        <v>50</v>
      </c>
      <c r="G36" s="2" t="s">
        <v>55</v>
      </c>
      <c r="H36" s="2" t="s">
        <v>56</v>
      </c>
      <c r="I36" s="2" t="s">
        <v>53</v>
      </c>
      <c r="J36" s="2">
        <v>9</v>
      </c>
      <c r="K36" s="3" t="s">
        <v>212</v>
      </c>
      <c r="L36" s="24">
        <v>1</v>
      </c>
    </row>
    <row r="37" spans="1:12" ht="30" customHeight="1" x14ac:dyDescent="0.25">
      <c r="A37" s="18">
        <v>34</v>
      </c>
      <c r="B37" s="6" t="s">
        <v>80</v>
      </c>
      <c r="C37" s="2" t="s">
        <v>96</v>
      </c>
      <c r="D37" s="2" t="s">
        <v>87</v>
      </c>
      <c r="E37" s="2" t="s">
        <v>75</v>
      </c>
      <c r="F37" s="2" t="s">
        <v>50</v>
      </c>
      <c r="G37" s="2" t="s">
        <v>76</v>
      </c>
      <c r="H37" s="2" t="s">
        <v>56</v>
      </c>
      <c r="I37" s="2" t="s">
        <v>77</v>
      </c>
      <c r="J37" s="2">
        <v>9</v>
      </c>
      <c r="K37" s="3" t="s">
        <v>212</v>
      </c>
      <c r="L37" s="24">
        <v>1</v>
      </c>
    </row>
    <row r="38" spans="1:12" ht="30" customHeight="1" x14ac:dyDescent="0.25">
      <c r="A38" s="18">
        <v>35</v>
      </c>
      <c r="B38" s="6" t="s">
        <v>1</v>
      </c>
      <c r="C38" s="2" t="s">
        <v>124</v>
      </c>
      <c r="D38" s="2" t="s">
        <v>84</v>
      </c>
      <c r="E38" s="2" t="s">
        <v>125</v>
      </c>
      <c r="F38" s="2" t="s">
        <v>95</v>
      </c>
      <c r="G38" s="2">
        <v>17701202</v>
      </c>
      <c r="H38" s="2" t="s">
        <v>126</v>
      </c>
      <c r="I38" s="2" t="s">
        <v>127</v>
      </c>
      <c r="J38" s="2">
        <v>9</v>
      </c>
      <c r="K38" s="3" t="s">
        <v>212</v>
      </c>
      <c r="L38" s="24">
        <v>1</v>
      </c>
    </row>
    <row r="39" spans="1:12" ht="30" customHeight="1" x14ac:dyDescent="0.25">
      <c r="A39" s="18">
        <v>36</v>
      </c>
      <c r="B39" s="6" t="s">
        <v>1</v>
      </c>
      <c r="C39" s="2" t="s">
        <v>209</v>
      </c>
      <c r="D39" s="2" t="s">
        <v>193</v>
      </c>
      <c r="E39" s="2" t="s">
        <v>210</v>
      </c>
      <c r="F39" s="2" t="s">
        <v>135</v>
      </c>
      <c r="G39" s="2"/>
      <c r="H39" s="2">
        <v>2019</v>
      </c>
      <c r="I39" s="2" t="s">
        <v>211</v>
      </c>
      <c r="J39" s="2">
        <v>1.08</v>
      </c>
      <c r="K39" s="3" t="s">
        <v>212</v>
      </c>
      <c r="L39" s="24">
        <v>1</v>
      </c>
    </row>
    <row r="40" spans="1:12" ht="30" customHeight="1" x14ac:dyDescent="0.25">
      <c r="A40" s="18">
        <v>37</v>
      </c>
      <c r="B40" s="6" t="s">
        <v>149</v>
      </c>
      <c r="C40" s="2" t="s">
        <v>188</v>
      </c>
      <c r="D40" s="2" t="s">
        <v>84</v>
      </c>
      <c r="E40" s="2" t="s">
        <v>133</v>
      </c>
      <c r="F40" s="2" t="s">
        <v>135</v>
      </c>
      <c r="G40" s="2" t="s">
        <v>136</v>
      </c>
      <c r="H40" s="2">
        <v>2018</v>
      </c>
      <c r="I40" s="2" t="s">
        <v>131</v>
      </c>
      <c r="J40" s="2">
        <v>12.74</v>
      </c>
      <c r="K40" s="3" t="s">
        <v>212</v>
      </c>
      <c r="L40" s="24">
        <v>1</v>
      </c>
    </row>
    <row r="41" spans="1:12" ht="30" customHeight="1" x14ac:dyDescent="0.25">
      <c r="A41" s="18">
        <v>38</v>
      </c>
      <c r="B41" s="6" t="s">
        <v>149</v>
      </c>
      <c r="C41" s="2" t="s">
        <v>189</v>
      </c>
      <c r="D41" s="2" t="s">
        <v>84</v>
      </c>
      <c r="E41" s="2" t="s">
        <v>134</v>
      </c>
      <c r="F41" s="2" t="s">
        <v>135</v>
      </c>
      <c r="G41" s="2" t="s">
        <v>137</v>
      </c>
      <c r="H41" s="2">
        <v>2020</v>
      </c>
      <c r="I41" s="2" t="s">
        <v>131</v>
      </c>
      <c r="J41" s="2">
        <v>15.66</v>
      </c>
      <c r="K41" s="3" t="s">
        <v>212</v>
      </c>
      <c r="L41" s="24">
        <v>1</v>
      </c>
    </row>
    <row r="42" spans="1:12" ht="30" customHeight="1" x14ac:dyDescent="0.25">
      <c r="A42" s="18">
        <v>39</v>
      </c>
      <c r="B42" s="6" t="s">
        <v>149</v>
      </c>
      <c r="C42" s="2" t="s">
        <v>190</v>
      </c>
      <c r="D42" s="2" t="s">
        <v>84</v>
      </c>
      <c r="E42" s="2" t="s">
        <v>187</v>
      </c>
      <c r="F42" s="2" t="s">
        <v>135</v>
      </c>
      <c r="G42" s="2" t="s">
        <v>138</v>
      </c>
      <c r="H42" s="2">
        <v>2020</v>
      </c>
      <c r="I42" s="2" t="s">
        <v>131</v>
      </c>
      <c r="J42" s="2">
        <v>15.03</v>
      </c>
      <c r="K42" s="3" t="s">
        <v>212</v>
      </c>
      <c r="L42" s="24">
        <v>1</v>
      </c>
    </row>
    <row r="43" spans="1:12" ht="30" customHeight="1" x14ac:dyDescent="0.25">
      <c r="A43" s="18">
        <v>40</v>
      </c>
      <c r="B43" s="6" t="s">
        <v>146</v>
      </c>
      <c r="C43" s="2" t="s">
        <v>151</v>
      </c>
      <c r="D43" s="2" t="s">
        <v>152</v>
      </c>
      <c r="E43" s="2" t="s">
        <v>153</v>
      </c>
      <c r="F43" s="2" t="s">
        <v>150</v>
      </c>
      <c r="G43" s="2" t="s">
        <v>158</v>
      </c>
      <c r="H43" s="2">
        <v>2019</v>
      </c>
      <c r="I43" s="2" t="s">
        <v>131</v>
      </c>
      <c r="J43" s="9" t="s">
        <v>186</v>
      </c>
      <c r="K43" s="3" t="s">
        <v>212</v>
      </c>
      <c r="L43" s="24">
        <v>1</v>
      </c>
    </row>
    <row r="44" spans="1:12" ht="30" customHeight="1" x14ac:dyDescent="0.25">
      <c r="A44" s="18">
        <v>41</v>
      </c>
      <c r="B44" s="6" t="s">
        <v>146</v>
      </c>
      <c r="C44" s="2" t="s">
        <v>154</v>
      </c>
      <c r="D44" s="2" t="s">
        <v>152</v>
      </c>
      <c r="E44" s="2" t="s">
        <v>156</v>
      </c>
      <c r="F44" s="2" t="s">
        <v>150</v>
      </c>
      <c r="G44" s="2" t="s">
        <v>159</v>
      </c>
      <c r="H44" s="2">
        <v>2019</v>
      </c>
      <c r="I44" s="2" t="s">
        <v>131</v>
      </c>
      <c r="J44" s="9" t="s">
        <v>185</v>
      </c>
      <c r="K44" s="3" t="s">
        <v>212</v>
      </c>
      <c r="L44" s="24">
        <v>1</v>
      </c>
    </row>
    <row r="45" spans="1:12" ht="30" customHeight="1" x14ac:dyDescent="0.25">
      <c r="A45" s="18">
        <v>42</v>
      </c>
      <c r="B45" s="6" t="s">
        <v>146</v>
      </c>
      <c r="C45" s="2" t="s">
        <v>155</v>
      </c>
      <c r="D45" s="2" t="s">
        <v>152</v>
      </c>
      <c r="E45" s="2" t="s">
        <v>157</v>
      </c>
      <c r="F45" s="2" t="s">
        <v>150</v>
      </c>
      <c r="G45" s="2" t="s">
        <v>160</v>
      </c>
      <c r="H45" s="2">
        <v>2019</v>
      </c>
      <c r="I45" s="2" t="s">
        <v>131</v>
      </c>
      <c r="J45" s="9" t="s">
        <v>184</v>
      </c>
      <c r="K45" s="3" t="s">
        <v>212</v>
      </c>
      <c r="L45" s="24">
        <v>1</v>
      </c>
    </row>
    <row r="46" spans="1:12" ht="30" customHeight="1" x14ac:dyDescent="0.25">
      <c r="A46" s="18">
        <v>43</v>
      </c>
      <c r="B46" s="6" t="s">
        <v>146</v>
      </c>
      <c r="C46" s="2" t="s">
        <v>161</v>
      </c>
      <c r="D46" s="2" t="s">
        <v>152</v>
      </c>
      <c r="E46" s="2" t="s">
        <v>180</v>
      </c>
      <c r="F46" s="2" t="s">
        <v>150</v>
      </c>
      <c r="G46" s="3" t="s">
        <v>171</v>
      </c>
      <c r="H46" s="2">
        <v>2019</v>
      </c>
      <c r="I46" s="2" t="s">
        <v>131</v>
      </c>
      <c r="J46" s="9">
        <v>52.92</v>
      </c>
      <c r="K46" s="3" t="s">
        <v>213</v>
      </c>
      <c r="L46" s="24">
        <v>1</v>
      </c>
    </row>
    <row r="47" spans="1:12" ht="30" customHeight="1" x14ac:dyDescent="0.25">
      <c r="A47" s="18">
        <v>44</v>
      </c>
      <c r="B47" s="6" t="s">
        <v>146</v>
      </c>
      <c r="C47" s="2" t="s">
        <v>161</v>
      </c>
      <c r="D47" s="2" t="s">
        <v>152</v>
      </c>
      <c r="E47" s="2" t="s">
        <v>180</v>
      </c>
      <c r="F47" s="2" t="s">
        <v>150</v>
      </c>
      <c r="G47" s="3" t="s">
        <v>171</v>
      </c>
      <c r="H47" s="2">
        <v>2019</v>
      </c>
      <c r="I47" s="2" t="s">
        <v>131</v>
      </c>
      <c r="J47" s="9">
        <v>52.92</v>
      </c>
      <c r="K47" s="3" t="s">
        <v>214</v>
      </c>
      <c r="L47" s="24">
        <v>1</v>
      </c>
    </row>
    <row r="48" spans="1:12" ht="30" customHeight="1" x14ac:dyDescent="0.25">
      <c r="A48" s="18">
        <v>45</v>
      </c>
      <c r="B48" s="6" t="s">
        <v>146</v>
      </c>
      <c r="C48" s="2" t="s">
        <v>162</v>
      </c>
      <c r="D48" s="2" t="s">
        <v>166</v>
      </c>
      <c r="E48" s="2" t="s">
        <v>167</v>
      </c>
      <c r="F48" s="2" t="s">
        <v>150</v>
      </c>
      <c r="G48" s="2" t="s">
        <v>172</v>
      </c>
      <c r="H48" s="2">
        <v>2019</v>
      </c>
      <c r="I48" s="2" t="s">
        <v>131</v>
      </c>
      <c r="J48" s="9">
        <v>51.45</v>
      </c>
      <c r="K48" s="3" t="s">
        <v>213</v>
      </c>
      <c r="L48" s="24">
        <v>1</v>
      </c>
    </row>
    <row r="49" spans="1:12" ht="30" customHeight="1" x14ac:dyDescent="0.25">
      <c r="A49" s="18">
        <v>46</v>
      </c>
      <c r="B49" s="6" t="s">
        <v>146</v>
      </c>
      <c r="C49" s="2" t="s">
        <v>162</v>
      </c>
      <c r="D49" s="2" t="s">
        <v>166</v>
      </c>
      <c r="E49" s="2" t="s">
        <v>167</v>
      </c>
      <c r="F49" s="2" t="s">
        <v>150</v>
      </c>
      <c r="G49" s="2" t="s">
        <v>172</v>
      </c>
      <c r="H49" s="2">
        <v>2019</v>
      </c>
      <c r="I49" s="2" t="s">
        <v>131</v>
      </c>
      <c r="J49" s="9">
        <v>51.45</v>
      </c>
      <c r="K49" s="3" t="s">
        <v>214</v>
      </c>
      <c r="L49" s="24">
        <v>1</v>
      </c>
    </row>
    <row r="50" spans="1:12" ht="30" customHeight="1" x14ac:dyDescent="0.25">
      <c r="A50" s="18">
        <v>47</v>
      </c>
      <c r="B50" s="6" t="s">
        <v>146</v>
      </c>
      <c r="C50" s="2" t="s">
        <v>163</v>
      </c>
      <c r="D50" s="2" t="s">
        <v>166</v>
      </c>
      <c r="E50" s="2" t="s">
        <v>168</v>
      </c>
      <c r="F50" s="2" t="s">
        <v>150</v>
      </c>
      <c r="G50" s="2" t="s">
        <v>173</v>
      </c>
      <c r="H50" s="2">
        <v>2019</v>
      </c>
      <c r="I50" s="2" t="s">
        <v>131</v>
      </c>
      <c r="J50" s="9">
        <v>11.55</v>
      </c>
      <c r="K50" s="3" t="s">
        <v>212</v>
      </c>
      <c r="L50" s="24">
        <v>1</v>
      </c>
    </row>
    <row r="51" spans="1:12" ht="30" customHeight="1" x14ac:dyDescent="0.25">
      <c r="A51" s="18">
        <v>48</v>
      </c>
      <c r="B51" s="6" t="s">
        <v>146</v>
      </c>
      <c r="C51" s="2" t="s">
        <v>163</v>
      </c>
      <c r="D51" s="2" t="s">
        <v>166</v>
      </c>
      <c r="E51" s="2" t="s">
        <v>168</v>
      </c>
      <c r="F51" s="2" t="s">
        <v>150</v>
      </c>
      <c r="G51" s="10" t="s">
        <v>174</v>
      </c>
      <c r="H51" s="2">
        <v>2019</v>
      </c>
      <c r="I51" s="2" t="s">
        <v>131</v>
      </c>
      <c r="J51" s="9">
        <v>11.55</v>
      </c>
      <c r="K51" s="3" t="s">
        <v>212</v>
      </c>
      <c r="L51" s="24">
        <v>1</v>
      </c>
    </row>
    <row r="52" spans="1:12" ht="30" customHeight="1" x14ac:dyDescent="0.25">
      <c r="A52" s="18">
        <v>49</v>
      </c>
      <c r="B52" s="6" t="s">
        <v>146</v>
      </c>
      <c r="C52" s="2" t="s">
        <v>164</v>
      </c>
      <c r="D52" s="2" t="s">
        <v>166</v>
      </c>
      <c r="E52" s="2" t="s">
        <v>169</v>
      </c>
      <c r="F52" s="2" t="s">
        <v>150</v>
      </c>
      <c r="G52" s="10" t="s">
        <v>175</v>
      </c>
      <c r="H52" s="2">
        <v>2019</v>
      </c>
      <c r="I52" s="2" t="s">
        <v>131</v>
      </c>
      <c r="J52" s="9">
        <v>10.290000000000001</v>
      </c>
      <c r="K52" s="3" t="s">
        <v>212</v>
      </c>
      <c r="L52" s="24">
        <v>1</v>
      </c>
    </row>
    <row r="53" spans="1:12" ht="30" customHeight="1" x14ac:dyDescent="0.25">
      <c r="A53" s="18">
        <v>50</v>
      </c>
      <c r="B53" s="6" t="s">
        <v>146</v>
      </c>
      <c r="C53" s="2" t="s">
        <v>165</v>
      </c>
      <c r="D53" s="2" t="s">
        <v>166</v>
      </c>
      <c r="E53" s="2" t="s">
        <v>170</v>
      </c>
      <c r="F53" s="2" t="s">
        <v>150</v>
      </c>
      <c r="G53" s="2" t="s">
        <v>176</v>
      </c>
      <c r="H53" s="2">
        <v>2019</v>
      </c>
      <c r="I53" s="2" t="s">
        <v>131</v>
      </c>
      <c r="J53" s="9">
        <v>21</v>
      </c>
      <c r="K53" s="3" t="s">
        <v>212</v>
      </c>
      <c r="L53" s="24">
        <v>1</v>
      </c>
    </row>
    <row r="54" spans="1:12" ht="30" customHeight="1" x14ac:dyDescent="0.25">
      <c r="A54" s="18">
        <v>51</v>
      </c>
      <c r="B54" s="6" t="s">
        <v>146</v>
      </c>
      <c r="C54" s="2" t="s">
        <v>147</v>
      </c>
      <c r="D54" s="2" t="s">
        <v>177</v>
      </c>
      <c r="E54" s="2" t="s">
        <v>178</v>
      </c>
      <c r="F54" s="2" t="s">
        <v>179</v>
      </c>
      <c r="G54" s="2">
        <v>10123</v>
      </c>
      <c r="H54" s="2">
        <v>2019</v>
      </c>
      <c r="I54" s="2" t="s">
        <v>131</v>
      </c>
      <c r="J54" s="9" t="s">
        <v>183</v>
      </c>
      <c r="K54" s="3" t="s">
        <v>213</v>
      </c>
      <c r="L54" s="24">
        <v>1</v>
      </c>
    </row>
    <row r="55" spans="1:12" ht="30" customHeight="1" x14ac:dyDescent="0.25">
      <c r="A55" s="18">
        <v>52</v>
      </c>
      <c r="B55" s="6" t="s">
        <v>146</v>
      </c>
      <c r="C55" s="2" t="s">
        <v>147</v>
      </c>
      <c r="D55" s="2" t="s">
        <v>177</v>
      </c>
      <c r="E55" s="2" t="s">
        <v>178</v>
      </c>
      <c r="F55" s="2" t="s">
        <v>179</v>
      </c>
      <c r="G55" s="2">
        <v>10123</v>
      </c>
      <c r="H55" s="2">
        <v>2019</v>
      </c>
      <c r="I55" s="2" t="s">
        <v>131</v>
      </c>
      <c r="J55" s="9" t="s">
        <v>183</v>
      </c>
      <c r="K55" s="3" t="s">
        <v>214</v>
      </c>
      <c r="L55" s="24">
        <v>1</v>
      </c>
    </row>
    <row r="56" spans="1:12" ht="30" customHeight="1" x14ac:dyDescent="0.25">
      <c r="A56" s="18">
        <v>53</v>
      </c>
      <c r="B56" s="6" t="s">
        <v>146</v>
      </c>
      <c r="C56" s="2" t="s">
        <v>147</v>
      </c>
      <c r="D56" s="2" t="s">
        <v>177</v>
      </c>
      <c r="E56" s="2" t="s">
        <v>178</v>
      </c>
      <c r="F56" s="2" t="s">
        <v>179</v>
      </c>
      <c r="G56" s="2">
        <v>10124</v>
      </c>
      <c r="H56" s="2">
        <v>2019</v>
      </c>
      <c r="I56" s="2" t="s">
        <v>131</v>
      </c>
      <c r="J56" s="9" t="s">
        <v>182</v>
      </c>
      <c r="K56" s="3" t="s">
        <v>213</v>
      </c>
      <c r="L56" s="24">
        <v>1</v>
      </c>
    </row>
    <row r="57" spans="1:12" ht="30" customHeight="1" x14ac:dyDescent="0.25">
      <c r="A57" s="18">
        <v>54</v>
      </c>
      <c r="B57" s="6" t="s">
        <v>146</v>
      </c>
      <c r="C57" s="2" t="s">
        <v>147</v>
      </c>
      <c r="D57" s="2" t="s">
        <v>177</v>
      </c>
      <c r="E57" s="2" t="s">
        <v>178</v>
      </c>
      <c r="F57" s="2" t="s">
        <v>179</v>
      </c>
      <c r="G57" s="2">
        <v>10124</v>
      </c>
      <c r="H57" s="2">
        <v>2019</v>
      </c>
      <c r="I57" s="2" t="s">
        <v>131</v>
      </c>
      <c r="J57" s="9" t="s">
        <v>182</v>
      </c>
      <c r="K57" s="3" t="s">
        <v>214</v>
      </c>
      <c r="L57" s="24">
        <v>1</v>
      </c>
    </row>
    <row r="58" spans="1:12" ht="30" customHeight="1" x14ac:dyDescent="0.25">
      <c r="A58" s="18">
        <v>55</v>
      </c>
      <c r="B58" s="6" t="s">
        <v>146</v>
      </c>
      <c r="C58" s="2" t="s">
        <v>147</v>
      </c>
      <c r="D58" s="2" t="s">
        <v>177</v>
      </c>
      <c r="E58" s="2" t="s">
        <v>178</v>
      </c>
      <c r="F58" s="2" t="s">
        <v>179</v>
      </c>
      <c r="G58" s="2">
        <v>10125</v>
      </c>
      <c r="H58" s="2">
        <v>2019</v>
      </c>
      <c r="I58" s="2" t="s">
        <v>131</v>
      </c>
      <c r="J58" s="9" t="s">
        <v>181</v>
      </c>
      <c r="K58" s="3" t="s">
        <v>213</v>
      </c>
      <c r="L58" s="24">
        <v>1</v>
      </c>
    </row>
    <row r="59" spans="1:12" ht="30" customHeight="1" thickBot="1" x14ac:dyDescent="0.3">
      <c r="A59" s="19">
        <v>56</v>
      </c>
      <c r="B59" s="20" t="s">
        <v>146</v>
      </c>
      <c r="C59" s="5" t="s">
        <v>147</v>
      </c>
      <c r="D59" s="5" t="s">
        <v>177</v>
      </c>
      <c r="E59" s="5" t="s">
        <v>178</v>
      </c>
      <c r="F59" s="5" t="s">
        <v>179</v>
      </c>
      <c r="G59" s="5">
        <v>10125</v>
      </c>
      <c r="H59" s="5">
        <v>2019</v>
      </c>
      <c r="I59" s="5" t="s">
        <v>131</v>
      </c>
      <c r="J59" s="21" t="s">
        <v>181</v>
      </c>
      <c r="K59" s="25" t="s">
        <v>214</v>
      </c>
      <c r="L59" s="26">
        <v>1</v>
      </c>
    </row>
    <row r="60" spans="1:12" ht="23.25" customHeight="1" thickBot="1" x14ac:dyDescent="0.3">
      <c r="K60" s="14" t="s">
        <v>215</v>
      </c>
      <c r="L60" s="17">
        <f>SUM(L4:L59)</f>
        <v>56</v>
      </c>
    </row>
  </sheetData>
  <autoFilter ref="A1:L42" xr:uid="{00000000-0009-0000-0000-000000000000}"/>
  <mergeCells count="1">
    <mergeCell ref="A1:D1"/>
  </mergeCells>
  <phoneticPr fontId="4" type="noConversion"/>
  <printOptions horizontalCentered="1" verticalCentered="1"/>
  <pageMargins left="0.23622047244094491" right="0.23622047244094491" top="0.19685039370078741" bottom="0.19685039370078741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39" sqref="D39"/>
    </sheetView>
  </sheetViews>
  <sheetFormatPr defaultRowHeight="15" x14ac:dyDescent="0.25"/>
  <cols>
    <col min="1" max="1" width="9.140625" customWidth="1"/>
  </cols>
  <sheetData/>
  <pageMargins left="0.70000000000000007" right="0.70000000000000007" top="0.75" bottom="0.75" header="0.30000000000000004" footer="0.3000000000000000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H26" sqref="H26"/>
    </sheetView>
  </sheetViews>
  <sheetFormatPr defaultRowHeight="15" x14ac:dyDescent="0.25"/>
  <cols>
    <col min="1" max="1" width="9.140625" customWidth="1"/>
  </cols>
  <sheetData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Zestawienie agregatów 2023r</vt:lpstr>
      <vt:lpstr>Arkusz2</vt:lpstr>
      <vt:lpstr>Arkusz3</vt:lpstr>
      <vt:lpstr>'Zestawienie agregatów 2023r'!Obszar_wydruku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Wiesław</dc:creator>
  <cp:lastModifiedBy>Bystrowski</cp:lastModifiedBy>
  <cp:lastPrinted>2023-02-17T09:09:11Z</cp:lastPrinted>
  <dcterms:created xsi:type="dcterms:W3CDTF">2018-12-14T07:37:02Z</dcterms:created>
  <dcterms:modified xsi:type="dcterms:W3CDTF">2023-03-08T08:59:19Z</dcterms:modified>
</cp:coreProperties>
</file>