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4.2025 Modernizacja DP1941C odc. Juncewo - Żerniki wraz z budową chodnika w m. Juncewo\SWZ WRAZ Z ZAŁĄCZNIKAMI\"/>
    </mc:Choice>
  </mc:AlternateContent>
  <xr:revisionPtr revIDLastSave="0" documentId="13_ncr:1_{3A80CE64-BB74-4012-B13F-3CB9401EB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E32" i="1"/>
  <c r="E31" i="1"/>
  <c r="E33" i="1"/>
  <c r="F31" i="1" l="1"/>
  <c r="F32" i="1" s="1"/>
  <c r="F33" i="1" s="1"/>
</calcChain>
</file>

<file path=xl/sharedStrings.xml><?xml version="1.0" encoding="utf-8"?>
<sst xmlns="http://schemas.openxmlformats.org/spreadsheetml/2006/main" count="63" uniqueCount="43">
  <si>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</si>
  <si>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</si>
  <si>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</si>
  <si>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</si>
  <si>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</si>
  <si>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</si>
  <si>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</si>
  <si>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</si>
  <si>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</si>
  <si>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</si>
  <si>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km</t>
  </si>
  <si>
    <t>szt.</t>
  </si>
  <si>
    <t>NAZWA WYKONAWCY (należy uzupełnić)</t>
  </si>
  <si>
    <t>szt</t>
  </si>
  <si>
    <t xml:space="preserve">Budowa chodnika w ciągu  drogi powiatowej nr 1941C Górki Zagajne – Juncewo – Żerniki 
                 w m. Żerniki
</t>
  </si>
  <si>
    <t>KOSZTORYS OFERTOWY ZAŁĄCZNIK 2b</t>
  </si>
  <si>
    <t xml:space="preserve">Zdjęcie koparką warstwy darniny i gruntu o średniej grubości 30 cm wraz z załadunkiem i odwozem urobku samochodami samowyładowczymi na miejsce składowe Wykonawcy
od km 0+194 do km 0+330 
136 m x 2,2 m = 299,20 m2
</t>
  </si>
  <si>
    <t xml:space="preserve">Zdjęcie koparką warstwy darniny  o średniej grubości 10 cm wraz z załadunkiem i odwozem urobku samochodami samowyładowczymi na miejsce składowe Wykonawcy od km 0+000 do km 0+187 od km 0+330 do km 0+478,52 187 m + 148,52 m = 325,52 m x 2,2 m (śr. szer.) = 738,14 m2 </t>
  </si>
  <si>
    <t xml:space="preserve">Wykonanie koryta pod zjazdy (zgodnie z przekrojem normalnym)
wraz z załadunkiem i odwozem urobku samochodami samowyładowczymi na miejsce składowe Wykonawcy 239,04 m2 zgodnie z tabelarycznym zestawieniem zjazdów ( w powierzchni zjazdów jest przyjęte koryto pod oporniki) 
</t>
  </si>
  <si>
    <t>Wykonanie koryta pod krawężnik zgodnie z szczegółem konstrukcyjnym wraz z załadunkiem i odwozem urobku samochodami samowyładowczymi na miejsce składowe Wykonawcy</t>
  </si>
  <si>
    <t xml:space="preserve">Odmulenie rowu odparowującego o średniej gł. 0,5 m wraz z odwozem urobku na miejsce składowe wykonawcy </t>
  </si>
  <si>
    <t>Wykonanie warstwy odcinającej na zjazdach z stabilizacji C1,5/2,0 
o  gr. 15 cm po zagęszczeniu  239,04  m2  zgodnie z tabelarycznym zestawieniem zjazdów</t>
  </si>
  <si>
    <t>Wykonanie podbudowy betonowej na zjazdach z betonu z stabilizacji C12/15 o  gr. 15 cm po zagęszczeniu 239,04  m2 zgodnie z tabelarycznym zestawieniem zjazdów</t>
  </si>
  <si>
    <t xml:space="preserve">Wykonanie warstwy odcinającej na chodniku z stabilizacji C1,5/2,0 
o  gr. 15 cm po zagęszczeniu 768,60  m2 -146,92 m 2 (powierzchnia zjazdów na szerokości chodnika) = 621,68 m2 </t>
  </si>
  <si>
    <t xml:space="preserve">Ustawienie krawężnika betonowego o wym.15x22x100 na ławie betonowej z oporem z betonu C12/15 i podsypce cementowo – piaskowej 
</t>
  </si>
  <si>
    <t xml:space="preserve">Ustawienie krawężnika betonowego skośnego 15 x 22/30 x 100 na ławie betonowej z oporem z betonu C12/15 i podsypce cementowo – piaskowej </t>
  </si>
  <si>
    <t>Ustawienie krawężnika betonowego 15x30x100 na ławie betonowej z oporem z betonu C12/15 i podsypce cementowo – piaskowej</t>
  </si>
  <si>
    <t xml:space="preserve">Ustawienie oporników betonowych 12x25x100 na ławie betonowej z oporem z betonu C-12/15 </t>
  </si>
  <si>
    <t xml:space="preserve">Ustawienie obrzeży betonowych 8x25x100 na ławie betonowej z oporem z betonu C-12/15 </t>
  </si>
  <si>
    <t xml:space="preserve">Wykonanie nawierzchni zjazdów z kostki betonowej fazowej o wym.
10 x 20 cm i gr. 8 cm. koloru czerwonego na podsypce cementowo – piaskowej 1: 4 o gr. 5 cm </t>
  </si>
  <si>
    <t>Wykonanie nawierzchni chodnika z kostki betonowej fazowej o wym.10 cm x 20 cm i gr. 6 cm. koloru szarego na podsypce cementowo – piaskowej 1: 4 o gr. 5 cm</t>
  </si>
  <si>
    <t>Wykonanie ścieków podchodnikowych zgodnie z szczegółem konstrukcyjnym</t>
  </si>
  <si>
    <t xml:space="preserve">Czyszczenie istniejącej kanalizacji deszczowej metodą ciśnieniową (WUKO) – przepusty, wpusty </t>
  </si>
  <si>
    <t>godz</t>
  </si>
  <si>
    <t xml:space="preserve">Demontaż słupów telekomunikacyjnych drewnianych </t>
  </si>
  <si>
    <t>Wybrukowanie wlotów z wpustów kamieniem polnym układanym na betonie C-12/15 (na mokro)</t>
  </si>
  <si>
    <t>Umocnienie skarpy za chodnikiem płytami ażurowymi układanymi na podsypce pisakowej grubości 10 cm z wypełnieniemotworów płyt humusem z nasionami traw</t>
  </si>
  <si>
    <t>Wymiana wraz z regulacją pokryw studni kablowych typu lekkiego</t>
  </si>
  <si>
    <t>Regulacja wysokościowa studni kanalizacji deszczowej wraz z wymianą pokrywy 1000 mm</t>
  </si>
  <si>
    <t>Regulacja wysokościowa zaworów wodociągowych</t>
  </si>
  <si>
    <t>Zabezpieczenie sieci teletechnicznej na zjazdach rurą dwudzielną A100PS</t>
  </si>
  <si>
    <t>Odtworzenie trasy w terenie wraz ze sporządzeniem inwentaryzacji powykonawczej na długości:
od km 0+000 do km 0+478,52</t>
  </si>
  <si>
    <t>Wykonanie nawierzchni chodnika z kostki betonowej fazowej o wym. 10 x 20 cm i gr. 6 cm. koloru czerwonego (dwa rzędy przy krawężniku) na podsypce cementowo – piaskowej 1: 4  o gr. 5 cm
356,00 m x 0,2 m = 71,20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</si>
</sst>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wrapText="1"/>
    </xf>
    <xf numFmtId="164" fontId="5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6" fillId="0" borderId="3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164" fontId="6" fillId="0" borderId="0" xfId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64" fontId="8" fillId="0" borderId="0" xfId="1" applyFont="1" applyAlignment="1">
      <alignment horizontal="right" vertical="center" wrapText="1"/>
    </xf>
    <xf numFmtId="1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1" fontId="6" fillId="0" borderId="0" xfId="0" applyNumberFormat="1" applyFont="1"/>
    <xf numFmtId="164" fontId="6" fillId="0" borderId="0" xfId="1" applyFont="1" applyAlignment="1">
      <alignment horizontal="right"/>
    </xf>
    <xf numFmtId="44" fontId="8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workbookViewId="0">
      <selection activeCell="I29" sqref="I29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1.85546875" style="5" customWidth="1"/>
    <col min="5" max="5" width="11.42578125" customWidth="1"/>
    <col min="6" max="6" width="16.7109375" style="8" customWidth="1"/>
  </cols>
  <sheetData>
    <row r="1" spans="1:7" ht="71.25" customHeight="1" thickBot="1" x14ac:dyDescent="0.3">
      <c r="A1" s="43" t="s">
        <v>12</v>
      </c>
      <c r="B1" s="44"/>
      <c r="C1" s="45" t="s">
        <v>15</v>
      </c>
      <c r="D1" s="46"/>
      <c r="E1" s="46"/>
      <c r="F1" s="46"/>
    </row>
    <row r="2" spans="1:7" ht="45" customHeight="1" x14ac:dyDescent="0.25">
      <c r="A2" s="47" t="s">
        <v>14</v>
      </c>
      <c r="B2" s="48"/>
      <c r="C2" s="48"/>
      <c r="D2" s="48"/>
      <c r="E2" s="48"/>
      <c r="F2" s="49"/>
    </row>
    <row r="3" spans="1:7" ht="43.5" x14ac:dyDescent="0.25">
      <c r="A3" s="10" t="s">
        <v>0</v>
      </c>
      <c r="B3" s="11" t="s">
        <v>1</v>
      </c>
      <c r="C3" s="12" t="s">
        <v>2</v>
      </c>
      <c r="D3" s="11" t="s">
        <v>3</v>
      </c>
      <c r="E3" s="10" t="s">
        <v>4</v>
      </c>
      <c r="F3" s="13" t="s">
        <v>5</v>
      </c>
      <c r="G3" s="2"/>
    </row>
    <row r="4" spans="1:7" ht="55.5" customHeight="1" x14ac:dyDescent="0.25">
      <c r="A4" s="14">
        <v>1</v>
      </c>
      <c r="B4" s="18" t="s">
        <v>41</v>
      </c>
      <c r="C4" s="15" t="s">
        <v>10</v>
      </c>
      <c r="D4" s="14">
        <v>0.47799999999999998</v>
      </c>
      <c r="E4" s="16">
        <v>0</v>
      </c>
      <c r="F4" s="17">
        <f>D4*E4</f>
        <v>0</v>
      </c>
      <c r="G4" s="1"/>
    </row>
    <row r="5" spans="1:7" ht="75.75" customHeight="1" x14ac:dyDescent="0.25">
      <c r="A5" s="14">
        <v>2</v>
      </c>
      <c r="B5" s="18" t="s">
        <v>17</v>
      </c>
      <c r="C5" s="15" t="s">
        <v>6</v>
      </c>
      <c r="D5" s="14">
        <v>738.15</v>
      </c>
      <c r="E5" s="16">
        <v>0</v>
      </c>
      <c r="F5" s="17">
        <f t="shared" ref="F5:F29" si="0">D5*E5</f>
        <v>0</v>
      </c>
      <c r="G5" s="1"/>
    </row>
    <row r="6" spans="1:7" ht="96.75" customHeight="1" x14ac:dyDescent="0.25">
      <c r="A6" s="14">
        <v>3</v>
      </c>
      <c r="B6" s="18" t="s">
        <v>16</v>
      </c>
      <c r="C6" s="15" t="s">
        <v>6</v>
      </c>
      <c r="D6" s="14">
        <v>299.2</v>
      </c>
      <c r="E6" s="16">
        <v>0</v>
      </c>
      <c r="F6" s="17">
        <f t="shared" si="0"/>
        <v>0</v>
      </c>
      <c r="G6" s="1"/>
    </row>
    <row r="7" spans="1:7" ht="82.5" customHeight="1" x14ac:dyDescent="0.25">
      <c r="A7" s="14">
        <v>4</v>
      </c>
      <c r="B7" s="19" t="s">
        <v>18</v>
      </c>
      <c r="C7" s="20" t="s">
        <v>6</v>
      </c>
      <c r="D7" s="21">
        <v>239.4</v>
      </c>
      <c r="E7" s="16">
        <v>0</v>
      </c>
      <c r="F7" s="17">
        <f t="shared" si="0"/>
        <v>0</v>
      </c>
      <c r="G7" s="1"/>
    </row>
    <row r="8" spans="1:7" ht="52.5" customHeight="1" x14ac:dyDescent="0.25">
      <c r="A8" s="14">
        <v>5</v>
      </c>
      <c r="B8" s="19" t="s">
        <v>19</v>
      </c>
      <c r="C8" s="20" t="s">
        <v>7</v>
      </c>
      <c r="D8" s="21">
        <v>446</v>
      </c>
      <c r="E8" s="16">
        <v>0</v>
      </c>
      <c r="F8" s="17">
        <f t="shared" si="0"/>
        <v>0</v>
      </c>
      <c r="G8" s="1"/>
    </row>
    <row r="9" spans="1:7" ht="37.5" customHeight="1" x14ac:dyDescent="0.25">
      <c r="A9" s="14">
        <v>6</v>
      </c>
      <c r="B9" s="18" t="s">
        <v>20</v>
      </c>
      <c r="C9" s="15" t="s">
        <v>7</v>
      </c>
      <c r="D9" s="14">
        <v>250</v>
      </c>
      <c r="E9" s="16">
        <v>0</v>
      </c>
      <c r="F9" s="17">
        <f t="shared" si="0"/>
        <v>0</v>
      </c>
      <c r="G9" s="1"/>
    </row>
    <row r="10" spans="1:7" ht="71.25" customHeight="1" x14ac:dyDescent="0.25">
      <c r="A10" s="14">
        <v>7</v>
      </c>
      <c r="B10" s="18" t="s">
        <v>21</v>
      </c>
      <c r="C10" s="15" t="s">
        <v>6</v>
      </c>
      <c r="D10" s="14">
        <v>239.04</v>
      </c>
      <c r="E10" s="16">
        <v>0</v>
      </c>
      <c r="F10" s="17">
        <f t="shared" si="0"/>
        <v>0</v>
      </c>
      <c r="G10" s="1"/>
    </row>
    <row r="11" spans="1:7" ht="66.75" customHeight="1" x14ac:dyDescent="0.25">
      <c r="A11" s="14">
        <v>8</v>
      </c>
      <c r="B11" s="18" t="s">
        <v>22</v>
      </c>
      <c r="C11" s="15" t="s">
        <v>6</v>
      </c>
      <c r="D11" s="14">
        <v>239.04</v>
      </c>
      <c r="E11" s="16">
        <v>0</v>
      </c>
      <c r="F11" s="17">
        <f t="shared" si="0"/>
        <v>0</v>
      </c>
      <c r="G11" s="1"/>
    </row>
    <row r="12" spans="1:7" ht="64.5" customHeight="1" x14ac:dyDescent="0.25">
      <c r="A12" s="14">
        <v>9</v>
      </c>
      <c r="B12" s="18" t="s">
        <v>23</v>
      </c>
      <c r="C12" s="15" t="s">
        <v>6</v>
      </c>
      <c r="D12" s="14">
        <v>651.67999999999995</v>
      </c>
      <c r="E12" s="16">
        <v>0</v>
      </c>
      <c r="F12" s="17">
        <f t="shared" si="0"/>
        <v>0</v>
      </c>
      <c r="G12" s="1"/>
    </row>
    <row r="13" spans="1:7" ht="55.5" customHeight="1" x14ac:dyDescent="0.25">
      <c r="A13" s="14">
        <v>10</v>
      </c>
      <c r="B13" s="18" t="s">
        <v>24</v>
      </c>
      <c r="C13" s="15" t="s">
        <v>7</v>
      </c>
      <c r="D13" s="14">
        <v>90</v>
      </c>
      <c r="E13" s="16">
        <v>0</v>
      </c>
      <c r="F13" s="17">
        <f t="shared" si="0"/>
        <v>0</v>
      </c>
      <c r="G13" s="1"/>
    </row>
    <row r="14" spans="1:7" ht="63" customHeight="1" x14ac:dyDescent="0.25">
      <c r="A14" s="14">
        <v>11</v>
      </c>
      <c r="B14" s="18" t="s">
        <v>25</v>
      </c>
      <c r="C14" s="15" t="s">
        <v>7</v>
      </c>
      <c r="D14" s="14">
        <v>28</v>
      </c>
      <c r="E14" s="16">
        <v>0</v>
      </c>
      <c r="F14" s="17">
        <f t="shared" si="0"/>
        <v>0</v>
      </c>
      <c r="G14" s="1"/>
    </row>
    <row r="15" spans="1:7" ht="63" customHeight="1" x14ac:dyDescent="0.25">
      <c r="A15" s="14">
        <v>12</v>
      </c>
      <c r="B15" s="18" t="s">
        <v>26</v>
      </c>
      <c r="C15" s="15" t="s">
        <v>7</v>
      </c>
      <c r="D15" s="14">
        <v>356</v>
      </c>
      <c r="E15" s="16">
        <v>0</v>
      </c>
      <c r="F15" s="17">
        <f t="shared" si="0"/>
        <v>0</v>
      </c>
      <c r="G15" s="1"/>
    </row>
    <row r="16" spans="1:7" ht="63" customHeight="1" x14ac:dyDescent="0.25">
      <c r="A16" s="14">
        <v>13</v>
      </c>
      <c r="B16" s="18" t="s">
        <v>27</v>
      </c>
      <c r="C16" s="15" t="s">
        <v>7</v>
      </c>
      <c r="D16" s="14">
        <v>139</v>
      </c>
      <c r="E16" s="16">
        <v>0</v>
      </c>
      <c r="F16" s="17">
        <f t="shared" si="0"/>
        <v>0</v>
      </c>
      <c r="G16" s="1"/>
    </row>
    <row r="17" spans="1:7" ht="63" customHeight="1" x14ac:dyDescent="0.25">
      <c r="A17" s="14">
        <v>14</v>
      </c>
      <c r="B17" s="18" t="s">
        <v>28</v>
      </c>
      <c r="C17" s="15" t="s">
        <v>7</v>
      </c>
      <c r="D17" s="14">
        <v>405</v>
      </c>
      <c r="E17" s="16">
        <v>0</v>
      </c>
      <c r="F17" s="17">
        <f t="shared" si="0"/>
        <v>0</v>
      </c>
      <c r="G17" s="1"/>
    </row>
    <row r="18" spans="1:7" ht="63" customHeight="1" x14ac:dyDescent="0.25">
      <c r="A18" s="14">
        <v>15</v>
      </c>
      <c r="B18" s="18" t="s">
        <v>29</v>
      </c>
      <c r="C18" s="15" t="s">
        <v>6</v>
      </c>
      <c r="D18" s="14">
        <v>239.04</v>
      </c>
      <c r="E18" s="16">
        <v>0</v>
      </c>
      <c r="F18" s="17">
        <f t="shared" si="0"/>
        <v>0</v>
      </c>
      <c r="G18" s="1"/>
    </row>
    <row r="19" spans="1:7" ht="99.75" customHeight="1" x14ac:dyDescent="0.25">
      <c r="A19" s="14">
        <v>16</v>
      </c>
      <c r="B19" s="18" t="s">
        <v>42</v>
      </c>
      <c r="C19" s="15" t="s">
        <v>6</v>
      </c>
      <c r="D19" s="14">
        <v>71.2</v>
      </c>
      <c r="E19" s="16">
        <v>0</v>
      </c>
      <c r="F19" s="17">
        <f t="shared" si="0"/>
        <v>0</v>
      </c>
      <c r="G19" s="1"/>
    </row>
    <row r="20" spans="1:7" ht="63" customHeight="1" x14ac:dyDescent="0.25">
      <c r="A20" s="14">
        <v>17</v>
      </c>
      <c r="B20" s="18" t="s">
        <v>30</v>
      </c>
      <c r="C20" s="15" t="s">
        <v>6</v>
      </c>
      <c r="D20" s="14">
        <v>550.48</v>
      </c>
      <c r="E20" s="16">
        <v>0</v>
      </c>
      <c r="F20" s="17">
        <f t="shared" si="0"/>
        <v>0</v>
      </c>
      <c r="G20" s="1"/>
    </row>
    <row r="21" spans="1:7" ht="41.25" customHeight="1" x14ac:dyDescent="0.25">
      <c r="A21" s="14">
        <v>18</v>
      </c>
      <c r="B21" s="18" t="s">
        <v>31</v>
      </c>
      <c r="C21" s="15" t="s">
        <v>11</v>
      </c>
      <c r="D21" s="14">
        <v>3</v>
      </c>
      <c r="E21" s="16">
        <v>0</v>
      </c>
      <c r="F21" s="17">
        <f t="shared" si="0"/>
        <v>0</v>
      </c>
      <c r="G21" s="1"/>
    </row>
    <row r="22" spans="1:7" ht="51" customHeight="1" x14ac:dyDescent="0.25">
      <c r="A22" s="23">
        <v>19</v>
      </c>
      <c r="B22" s="18" t="s">
        <v>32</v>
      </c>
      <c r="C22" s="15" t="s">
        <v>33</v>
      </c>
      <c r="D22" s="23">
        <v>8</v>
      </c>
      <c r="E22" s="24">
        <v>0</v>
      </c>
      <c r="F22" s="17">
        <f t="shared" si="0"/>
        <v>0</v>
      </c>
      <c r="G22" s="1"/>
    </row>
    <row r="23" spans="1:7" ht="38.25" customHeight="1" x14ac:dyDescent="0.25">
      <c r="A23" s="23">
        <v>20</v>
      </c>
      <c r="B23" s="18" t="s">
        <v>34</v>
      </c>
      <c r="C23" s="22" t="s">
        <v>13</v>
      </c>
      <c r="D23" s="23">
        <v>3</v>
      </c>
      <c r="E23" s="24">
        <v>0</v>
      </c>
      <c r="F23" s="17">
        <f t="shared" si="0"/>
        <v>0</v>
      </c>
      <c r="G23" s="1"/>
    </row>
    <row r="24" spans="1:7" ht="57.75" customHeight="1" x14ac:dyDescent="0.25">
      <c r="A24" s="23">
        <v>21</v>
      </c>
      <c r="B24" s="18" t="s">
        <v>35</v>
      </c>
      <c r="C24" s="22" t="s">
        <v>6</v>
      </c>
      <c r="D24" s="23">
        <v>12</v>
      </c>
      <c r="E24" s="24">
        <v>0</v>
      </c>
      <c r="F24" s="17">
        <f t="shared" si="0"/>
        <v>0</v>
      </c>
      <c r="G24" s="1"/>
    </row>
    <row r="25" spans="1:7" ht="68.25" customHeight="1" x14ac:dyDescent="0.25">
      <c r="A25" s="23">
        <v>22</v>
      </c>
      <c r="B25" s="19" t="s">
        <v>36</v>
      </c>
      <c r="C25" s="22" t="s">
        <v>6</v>
      </c>
      <c r="D25" s="23">
        <v>50</v>
      </c>
      <c r="E25" s="24">
        <v>0</v>
      </c>
      <c r="F25" s="17">
        <f t="shared" si="0"/>
        <v>0</v>
      </c>
      <c r="G25" s="1"/>
    </row>
    <row r="26" spans="1:7" ht="35.25" customHeight="1" x14ac:dyDescent="0.25">
      <c r="A26" s="23">
        <v>23</v>
      </c>
      <c r="B26" s="19" t="s">
        <v>37</v>
      </c>
      <c r="C26" s="22" t="s">
        <v>13</v>
      </c>
      <c r="D26" s="23">
        <v>2</v>
      </c>
      <c r="E26" s="24">
        <v>0</v>
      </c>
      <c r="F26" s="17">
        <f t="shared" si="0"/>
        <v>0</v>
      </c>
      <c r="G26" s="1"/>
    </row>
    <row r="27" spans="1:7" ht="52.5" customHeight="1" x14ac:dyDescent="0.25">
      <c r="A27" s="23">
        <v>24</v>
      </c>
      <c r="B27" s="19" t="s">
        <v>38</v>
      </c>
      <c r="C27" s="22" t="s">
        <v>13</v>
      </c>
      <c r="D27" s="23">
        <v>1</v>
      </c>
      <c r="E27" s="24">
        <v>0</v>
      </c>
      <c r="F27" s="17">
        <f t="shared" si="0"/>
        <v>0</v>
      </c>
      <c r="G27" s="1"/>
    </row>
    <row r="28" spans="1:7" ht="52.5" customHeight="1" x14ac:dyDescent="0.25">
      <c r="A28" s="23">
        <v>25</v>
      </c>
      <c r="B28" s="19" t="s">
        <v>40</v>
      </c>
      <c r="C28" s="22" t="s">
        <v>7</v>
      </c>
      <c r="D28" s="23">
        <v>23</v>
      </c>
      <c r="E28" s="24">
        <v>0</v>
      </c>
      <c r="F28" s="17">
        <f t="shared" si="0"/>
        <v>0</v>
      </c>
      <c r="G28" s="1"/>
    </row>
    <row r="29" spans="1:7" ht="58.5" customHeight="1" x14ac:dyDescent="0.25">
      <c r="A29" s="23">
        <v>26</v>
      </c>
      <c r="B29" s="18" t="s">
        <v>39</v>
      </c>
      <c r="C29" s="22" t="s">
        <v>13</v>
      </c>
      <c r="D29" s="23">
        <v>7</v>
      </c>
      <c r="E29" s="24">
        <v>0</v>
      </c>
      <c r="F29" s="17">
        <f t="shared" si="0"/>
        <v>0</v>
      </c>
      <c r="G29" s="1"/>
    </row>
    <row r="30" spans="1:7" ht="16.5" x14ac:dyDescent="0.25">
      <c r="A30" s="25"/>
      <c r="B30" s="26"/>
      <c r="C30" s="27"/>
      <c r="D30" s="28"/>
      <c r="E30" s="29"/>
      <c r="F30" s="30"/>
      <c r="G30" s="1"/>
    </row>
    <row r="31" spans="1:7" ht="16.5" x14ac:dyDescent="0.25">
      <c r="A31" s="25"/>
      <c r="B31" s="26"/>
      <c r="C31" s="27"/>
      <c r="D31" s="28"/>
      <c r="E31" s="31" t="str">
        <f>[1]Arkusz1!E36</f>
        <v>NETTO</v>
      </c>
      <c r="F31" s="32">
        <f>SUM(F4:F30)</f>
        <v>0</v>
      </c>
      <c r="G31" s="1"/>
    </row>
    <row r="32" spans="1:7" ht="16.5" x14ac:dyDescent="0.25">
      <c r="A32" s="25"/>
      <c r="B32" s="25"/>
      <c r="C32" s="33"/>
      <c r="D32" s="34"/>
      <c r="E32" s="35" t="str">
        <f>[1]Arkusz1!E37</f>
        <v>Vat23%</v>
      </c>
      <c r="F32" s="32">
        <f>F31*23%</f>
        <v>0</v>
      </c>
      <c r="G32" s="1"/>
    </row>
    <row r="33" spans="1:7" ht="16.5" x14ac:dyDescent="0.25">
      <c r="A33" s="25"/>
      <c r="B33" s="25"/>
      <c r="C33" s="33"/>
      <c r="D33" s="34"/>
      <c r="E33" s="35" t="str">
        <f>[1]Arkusz1!E38</f>
        <v>BRUTTO</v>
      </c>
      <c r="F33" s="42">
        <f>SUM(F31:F32)</f>
        <v>0</v>
      </c>
      <c r="G33" s="1"/>
    </row>
    <row r="34" spans="1:7" ht="16.5" x14ac:dyDescent="0.25">
      <c r="A34" s="25"/>
      <c r="B34" s="25"/>
      <c r="C34" s="33"/>
      <c r="D34" s="34"/>
      <c r="E34" s="36"/>
      <c r="F34" s="37"/>
      <c r="G34" s="1"/>
    </row>
    <row r="35" spans="1:7" ht="16.5" x14ac:dyDescent="0.3">
      <c r="A35" s="38"/>
      <c r="B35" s="39" t="s">
        <v>8</v>
      </c>
      <c r="C35" s="40"/>
      <c r="D35" s="34"/>
      <c r="E35" s="38"/>
      <c r="F35" s="41"/>
      <c r="G35" s="1"/>
    </row>
    <row r="36" spans="1:7" x14ac:dyDescent="0.25">
      <c r="B36" s="3" t="s">
        <v>9</v>
      </c>
      <c r="G36" s="1"/>
    </row>
    <row r="37" spans="1:7" x14ac:dyDescent="0.25">
      <c r="G37" s="1"/>
    </row>
    <row r="38" spans="1:7" x14ac:dyDescent="0.25">
      <c r="G38" s="1"/>
    </row>
    <row r="39" spans="1:7" x14ac:dyDescent="0.25">
      <c r="G39" s="1"/>
    </row>
    <row r="40" spans="1:7" x14ac:dyDescent="0.25"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G45" s="1"/>
    </row>
    <row r="46" spans="1:7" x14ac:dyDescent="0.25">
      <c r="G46" s="1"/>
    </row>
    <row r="47" spans="1:7" x14ac:dyDescent="0.25">
      <c r="G47" s="1"/>
    </row>
    <row r="48" spans="1:7" x14ac:dyDescent="0.25">
      <c r="G48" s="1"/>
    </row>
    <row r="49" spans="1:7" x14ac:dyDescent="0.25">
      <c r="G49" s="1"/>
    </row>
    <row r="50" spans="1:7" x14ac:dyDescent="0.25">
      <c r="A50" s="1"/>
      <c r="B50" s="1"/>
      <c r="C50" s="7"/>
      <c r="D50" s="4"/>
      <c r="E50" s="1"/>
      <c r="F50" s="9"/>
      <c r="G50" s="1"/>
    </row>
    <row r="51" spans="1:7" x14ac:dyDescent="0.25">
      <c r="A51" s="1"/>
      <c r="B51" s="1"/>
      <c r="C51" s="7"/>
      <c r="D51" s="4"/>
      <c r="E51" s="1"/>
      <c r="F51" s="9"/>
      <c r="G51" s="1"/>
    </row>
    <row r="52" spans="1:7" x14ac:dyDescent="0.25">
      <c r="A52" s="1"/>
      <c r="B52" s="1"/>
      <c r="C52" s="7"/>
      <c r="D52" s="4"/>
      <c r="E52" s="1"/>
      <c r="F52" s="9"/>
      <c r="G52" s="1"/>
    </row>
    <row r="53" spans="1:7" x14ac:dyDescent="0.25">
      <c r="A53" s="1"/>
      <c r="B53" s="1"/>
      <c r="C53" s="7"/>
      <c r="D53" s="4"/>
      <c r="E53" s="1"/>
      <c r="F53" s="9"/>
      <c r="G53" s="1"/>
    </row>
    <row r="54" spans="1:7" x14ac:dyDescent="0.25">
      <c r="A54" s="1"/>
      <c r="B54" s="1"/>
      <c r="C54" s="7"/>
      <c r="D54" s="4"/>
      <c r="E54" s="1"/>
      <c r="F54" s="9"/>
      <c r="G54" s="1"/>
    </row>
    <row r="55" spans="1:7" x14ac:dyDescent="0.25">
      <c r="A55" s="1"/>
      <c r="B55" s="1"/>
      <c r="C55" s="7"/>
      <c r="D55" s="4"/>
      <c r="E55" s="1"/>
      <c r="F55" s="9"/>
      <c r="G55" s="1"/>
    </row>
    <row r="56" spans="1:7" x14ac:dyDescent="0.25">
      <c r="A56" s="1"/>
      <c r="B56" s="1"/>
      <c r="C56" s="7"/>
      <c r="D56" s="4"/>
      <c r="E56" s="1"/>
      <c r="F56" s="9"/>
      <c r="G56" s="1"/>
    </row>
    <row r="57" spans="1:7" x14ac:dyDescent="0.25">
      <c r="A57" s="1"/>
      <c r="B57" s="1"/>
      <c r="C57" s="7"/>
      <c r="D57" s="4"/>
      <c r="E57" s="1"/>
      <c r="F57" s="9"/>
      <c r="G57" s="1"/>
    </row>
    <row r="58" spans="1:7" x14ac:dyDescent="0.25">
      <c r="A58" s="1"/>
      <c r="B58" s="1"/>
      <c r="C58" s="7"/>
      <c r="D58" s="4"/>
      <c r="E58" s="1"/>
      <c r="F58" s="9"/>
      <c r="G5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2025-01-09T10:31:52Z</cp:lastPrinted>
  <dcterms:created xsi:type="dcterms:W3CDTF">2023-11-20T10:09:41Z</dcterms:created>
  <dcterms:modified xsi:type="dcterms:W3CDTF">2025-01-09T10:40:09Z</dcterms:modified>
</cp:coreProperties>
</file>