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MATURA" sheetId="1" r:id="rId1"/>
  </sheets>
  <calcPr calcId="152511"/>
</workbook>
</file>

<file path=xl/calcChain.xml><?xml version="1.0" encoding="utf-8"?>
<calcChain xmlns="http://schemas.openxmlformats.org/spreadsheetml/2006/main">
  <c r="I67" i="1" l="1"/>
  <c r="H67" i="1"/>
  <c r="G67" i="1"/>
  <c r="F67" i="1"/>
  <c r="E67" i="1"/>
  <c r="H60" i="1" l="1"/>
  <c r="I60" i="1"/>
  <c r="H59" i="1"/>
  <c r="I59" i="1"/>
  <c r="H58" i="1" l="1"/>
  <c r="I58" i="1"/>
  <c r="H57" i="1"/>
  <c r="I57" i="1"/>
  <c r="H56" i="1"/>
  <c r="I56" i="1"/>
  <c r="H19" i="1" l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61" i="1"/>
  <c r="I61" i="1"/>
  <c r="H62" i="1"/>
  <c r="I62" i="1"/>
  <c r="H63" i="1"/>
  <c r="I63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I4" i="1"/>
  <c r="H4" i="1"/>
</calcChain>
</file>

<file path=xl/sharedStrings.xml><?xml version="1.0" encoding="utf-8"?>
<sst xmlns="http://schemas.openxmlformats.org/spreadsheetml/2006/main" count="91" uniqueCount="37">
  <si>
    <t>NAZWA</t>
  </si>
  <si>
    <t>NETTO</t>
  </si>
  <si>
    <t>BRUTTO</t>
  </si>
  <si>
    <t>ILOŚĆ</t>
  </si>
  <si>
    <t>CENA JEDNOSTKOWA</t>
  </si>
  <si>
    <t>CENA CAŁOŚCIOWA</t>
  </si>
  <si>
    <t>zasuwa miękkouszczelniona długa</t>
  </si>
  <si>
    <t xml:space="preserve">zasuwa miękkouszczelniona krótka </t>
  </si>
  <si>
    <t xml:space="preserve">obudowa teleskopowa </t>
  </si>
  <si>
    <t xml:space="preserve">skrzynka uliczna do hydrantu PEHD – pokrywa żeliwo </t>
  </si>
  <si>
    <t xml:space="preserve">skrzynka uliczna do zasuwy PEHD  H=270 – pokrywa żeliwo </t>
  </si>
  <si>
    <t>skrzynka uliczna do nawiertki PEHD H=250 mm – pokrywa żeliwo</t>
  </si>
  <si>
    <t xml:space="preserve">trójnik kołnierzowy </t>
  </si>
  <si>
    <t xml:space="preserve">kolano dwukołnierzowe ze stopką DN80 </t>
  </si>
  <si>
    <t xml:space="preserve">studzienka wodomierzowa bez wyposażenia 500 H=1200 mm </t>
  </si>
  <si>
    <t>studzienka wodomierzowa bez wyposażenia 400 H=1200 mm</t>
  </si>
  <si>
    <t>rura woda PE100 RC 32x3,0 SDR 11 PN16 – rolka 100 mb</t>
  </si>
  <si>
    <t>hydrant nadziemny DN80 PN16 RD1500 czerwony</t>
  </si>
  <si>
    <t>nawiertka samonawiercająca do rur miękkich, średnica przyłącza 5/4” lub 2”</t>
  </si>
  <si>
    <t>zasuwa z obejmą (nawiertka NWZ na rurę PE/PVC), średnica przyłącza 5/4” lub 2”</t>
  </si>
  <si>
    <t xml:space="preserve">obejma/opaska z gwintem wewn. rurowym do wykonywania przyłączy pod ciśnieniem do rury z PE i PVC </t>
  </si>
  <si>
    <t xml:space="preserve">zwężka dwukołnierzowa FFR </t>
  </si>
  <si>
    <t xml:space="preserve">kołnierz do rur stalowych, żeliwnych, PE, PVC, AC </t>
  </si>
  <si>
    <t>DN  ŚREDNICA</t>
  </si>
  <si>
    <t>KW</t>
  </si>
  <si>
    <t>ND</t>
  </si>
  <si>
    <t>materiał rozbity na średnicę - koszt uśredniony</t>
  </si>
  <si>
    <t>materiał rozbity na średnicę - wysoki koszt zakupu</t>
  </si>
  <si>
    <t>króciec dwukołnierzowy FF (długości od 10 cm - 1000 cm)</t>
  </si>
  <si>
    <t>hydrant podziemny DN80 PN16, czerwony</t>
  </si>
  <si>
    <t>RD 750</t>
  </si>
  <si>
    <t>RD 1000</t>
  </si>
  <si>
    <t>RD 1250</t>
  </si>
  <si>
    <t>RD 1500</t>
  </si>
  <si>
    <t>SUMA - CENA JEDNOSTKOWA</t>
  </si>
  <si>
    <t>SUMA SZACOWANEJ ILOŚCI</t>
  </si>
  <si>
    <t>SUMA - CENA WSZYSTKICH MATERIAŁÓW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</si>
</sst>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15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C1:L67"/>
  <sheetViews>
    <sheetView tabSelected="1" topLeftCell="A46" zoomScaleNormal="100" workbookViewId="0">
      <selection activeCell="L53" sqref="L53"/>
    </sheetView>
  </sheetViews>
  <sheetFormatPr defaultRowHeight="15" x14ac:dyDescent="0.25"/>
  <cols>
    <col min="1" max="2" width="9.140625" style="2"/>
    <col min="3" max="3" width="60.7109375" style="2" customWidth="1"/>
    <col min="4" max="4" width="10.7109375" style="3" customWidth="1"/>
    <col min="5" max="6" width="16.7109375" style="4" customWidth="1"/>
    <col min="7" max="7" width="10.7109375" style="2" customWidth="1"/>
    <col min="8" max="9" width="16.7109375" style="4" customWidth="1"/>
    <col min="10" max="11" width="9.140625" style="2"/>
    <col min="12" max="12" width="50.7109375" style="1" customWidth="1"/>
    <col min="13" max="16384" width="9.140625" style="2"/>
  </cols>
  <sheetData>
    <row r="1" spans="3:12" ht="15.75" thickBot="1" x14ac:dyDescent="0.3"/>
    <row r="2" spans="3:12" ht="21" customHeight="1" thickBot="1" x14ac:dyDescent="0.3">
      <c r="C2" s="36" t="s">
        <v>0</v>
      </c>
      <c r="D2" s="38" t="s">
        <v>23</v>
      </c>
      <c r="E2" s="38" t="s">
        <v>4</v>
      </c>
      <c r="F2" s="38"/>
      <c r="G2" s="38" t="s">
        <v>3</v>
      </c>
      <c r="H2" s="50" t="s">
        <v>5</v>
      </c>
      <c r="I2" s="51"/>
      <c r="K2" s="6"/>
      <c r="L2" s="1" t="s">
        <v>26</v>
      </c>
    </row>
    <row r="3" spans="3:12" ht="21" customHeight="1" thickBot="1" x14ac:dyDescent="0.3">
      <c r="C3" s="37"/>
      <c r="D3" s="39"/>
      <c r="E3" s="18" t="s">
        <v>1</v>
      </c>
      <c r="F3" s="18" t="s">
        <v>2</v>
      </c>
      <c r="G3" s="39"/>
      <c r="H3" s="18" t="s">
        <v>1</v>
      </c>
      <c r="I3" s="19" t="s">
        <v>2</v>
      </c>
      <c r="K3" s="5"/>
      <c r="L3" s="1" t="s">
        <v>27</v>
      </c>
    </row>
    <row r="4" spans="3:12" ht="30" x14ac:dyDescent="0.25">
      <c r="C4" s="31" t="s">
        <v>19</v>
      </c>
      <c r="D4" s="26">
        <v>63</v>
      </c>
      <c r="E4" s="21"/>
      <c r="F4" s="21"/>
      <c r="G4" s="22">
        <v>15</v>
      </c>
      <c r="H4" s="21">
        <f>G4*E4</f>
        <v>0</v>
      </c>
      <c r="I4" s="23">
        <f>G4*F4</f>
        <v>0</v>
      </c>
    </row>
    <row r="5" spans="3:12" ht="30" x14ac:dyDescent="0.25">
      <c r="C5" s="32" t="s">
        <v>19</v>
      </c>
      <c r="D5" s="27">
        <v>90</v>
      </c>
      <c r="E5" s="8"/>
      <c r="F5" s="8"/>
      <c r="G5" s="9">
        <v>15</v>
      </c>
      <c r="H5" s="8">
        <f t="shared" ref="H5:H11" si="0">G5*E5</f>
        <v>0</v>
      </c>
      <c r="I5" s="24">
        <f t="shared" ref="I5:I11" si="1">G5*F5</f>
        <v>0</v>
      </c>
    </row>
    <row r="6" spans="3:12" ht="30" x14ac:dyDescent="0.25">
      <c r="C6" s="32" t="s">
        <v>19</v>
      </c>
      <c r="D6" s="27">
        <v>110</v>
      </c>
      <c r="E6" s="8"/>
      <c r="F6" s="8"/>
      <c r="G6" s="9">
        <v>30</v>
      </c>
      <c r="H6" s="8">
        <f t="shared" si="0"/>
        <v>0</v>
      </c>
      <c r="I6" s="24">
        <f t="shared" si="1"/>
        <v>0</v>
      </c>
    </row>
    <row r="7" spans="3:12" ht="30" x14ac:dyDescent="0.25">
      <c r="C7" s="32" t="s">
        <v>19</v>
      </c>
      <c r="D7" s="27">
        <v>125</v>
      </c>
      <c r="E7" s="8"/>
      <c r="F7" s="8"/>
      <c r="G7" s="9">
        <v>10</v>
      </c>
      <c r="H7" s="8">
        <f t="shared" si="0"/>
        <v>0</v>
      </c>
      <c r="I7" s="24">
        <f t="shared" si="1"/>
        <v>0</v>
      </c>
    </row>
    <row r="8" spans="3:12" ht="30" x14ac:dyDescent="0.25">
      <c r="C8" s="32" t="s">
        <v>19</v>
      </c>
      <c r="D8" s="27">
        <v>140</v>
      </c>
      <c r="E8" s="8"/>
      <c r="F8" s="8"/>
      <c r="G8" s="9">
        <v>10</v>
      </c>
      <c r="H8" s="8">
        <f t="shared" si="0"/>
        <v>0</v>
      </c>
      <c r="I8" s="24">
        <f t="shared" si="1"/>
        <v>0</v>
      </c>
    </row>
    <row r="9" spans="3:12" ht="30" x14ac:dyDescent="0.25">
      <c r="C9" s="32" t="s">
        <v>19</v>
      </c>
      <c r="D9" s="27">
        <v>160</v>
      </c>
      <c r="E9" s="8"/>
      <c r="F9" s="8"/>
      <c r="G9" s="9">
        <v>30</v>
      </c>
      <c r="H9" s="8">
        <f t="shared" si="0"/>
        <v>0</v>
      </c>
      <c r="I9" s="24">
        <f t="shared" si="1"/>
        <v>0</v>
      </c>
    </row>
    <row r="10" spans="3:12" ht="30" x14ac:dyDescent="0.25">
      <c r="C10" s="32" t="s">
        <v>19</v>
      </c>
      <c r="D10" s="27">
        <v>200</v>
      </c>
      <c r="E10" s="8"/>
      <c r="F10" s="8"/>
      <c r="G10" s="9">
        <v>10</v>
      </c>
      <c r="H10" s="8">
        <f t="shared" si="0"/>
        <v>0</v>
      </c>
      <c r="I10" s="24">
        <f t="shared" si="1"/>
        <v>0</v>
      </c>
    </row>
    <row r="11" spans="3:12" ht="30" x14ac:dyDescent="0.25">
      <c r="C11" s="32" t="s">
        <v>19</v>
      </c>
      <c r="D11" s="27">
        <v>225</v>
      </c>
      <c r="E11" s="8"/>
      <c r="F11" s="8"/>
      <c r="G11" s="9">
        <v>10</v>
      </c>
      <c r="H11" s="8">
        <f t="shared" si="0"/>
        <v>0</v>
      </c>
      <c r="I11" s="24">
        <f t="shared" si="1"/>
        <v>0</v>
      </c>
    </row>
    <row r="12" spans="3:12" x14ac:dyDescent="0.25">
      <c r="C12" s="33" t="s">
        <v>8</v>
      </c>
      <c r="D12" s="28" t="s">
        <v>24</v>
      </c>
      <c r="E12" s="8"/>
      <c r="F12" s="8"/>
      <c r="G12" s="9">
        <v>120</v>
      </c>
      <c r="H12" s="8">
        <f t="shared" ref="H12:H18" si="2">G12*E12</f>
        <v>0</v>
      </c>
      <c r="I12" s="24">
        <f t="shared" ref="I12:I18" si="3">G12*F12</f>
        <v>0</v>
      </c>
    </row>
    <row r="13" spans="3:12" x14ac:dyDescent="0.25">
      <c r="C13" s="34" t="s">
        <v>7</v>
      </c>
      <c r="D13" s="29">
        <v>80</v>
      </c>
      <c r="E13" s="8"/>
      <c r="F13" s="8"/>
      <c r="G13" s="9">
        <v>10</v>
      </c>
      <c r="H13" s="8">
        <f t="shared" si="2"/>
        <v>0</v>
      </c>
      <c r="I13" s="24">
        <f t="shared" si="3"/>
        <v>0</v>
      </c>
    </row>
    <row r="14" spans="3:12" x14ac:dyDescent="0.25">
      <c r="C14" s="34" t="s">
        <v>7</v>
      </c>
      <c r="D14" s="29">
        <v>100</v>
      </c>
      <c r="E14" s="8"/>
      <c r="F14" s="8"/>
      <c r="G14" s="9">
        <v>10</v>
      </c>
      <c r="H14" s="8">
        <f t="shared" si="2"/>
        <v>0</v>
      </c>
      <c r="I14" s="24">
        <f t="shared" si="3"/>
        <v>0</v>
      </c>
    </row>
    <row r="15" spans="3:12" x14ac:dyDescent="0.25">
      <c r="C15" s="34" t="s">
        <v>7</v>
      </c>
      <c r="D15" s="29">
        <v>125</v>
      </c>
      <c r="E15" s="8"/>
      <c r="F15" s="8"/>
      <c r="G15" s="9">
        <v>5</v>
      </c>
      <c r="H15" s="8">
        <f t="shared" si="2"/>
        <v>0</v>
      </c>
      <c r="I15" s="24">
        <f t="shared" si="3"/>
        <v>0</v>
      </c>
    </row>
    <row r="16" spans="3:12" x14ac:dyDescent="0.25">
      <c r="C16" s="34" t="s">
        <v>7</v>
      </c>
      <c r="D16" s="29">
        <v>150</v>
      </c>
      <c r="E16" s="8"/>
      <c r="F16" s="8"/>
      <c r="G16" s="9">
        <v>10</v>
      </c>
      <c r="H16" s="8">
        <f t="shared" si="2"/>
        <v>0</v>
      </c>
      <c r="I16" s="24">
        <f t="shared" si="3"/>
        <v>0</v>
      </c>
    </row>
    <row r="17" spans="3:9" x14ac:dyDescent="0.25">
      <c r="C17" s="34" t="s">
        <v>7</v>
      </c>
      <c r="D17" s="29">
        <v>200</v>
      </c>
      <c r="E17" s="8"/>
      <c r="F17" s="8"/>
      <c r="G17" s="9">
        <v>5</v>
      </c>
      <c r="H17" s="8">
        <f t="shared" si="2"/>
        <v>0</v>
      </c>
      <c r="I17" s="24">
        <f t="shared" si="3"/>
        <v>0</v>
      </c>
    </row>
    <row r="18" spans="3:9" x14ac:dyDescent="0.25">
      <c r="C18" s="34" t="s">
        <v>6</v>
      </c>
      <c r="D18" s="29">
        <v>80</v>
      </c>
      <c r="E18" s="8"/>
      <c r="F18" s="8"/>
      <c r="G18" s="9">
        <v>10</v>
      </c>
      <c r="H18" s="8">
        <f t="shared" si="2"/>
        <v>0</v>
      </c>
      <c r="I18" s="24">
        <f t="shared" si="3"/>
        <v>0</v>
      </c>
    </row>
    <row r="19" spans="3:9" x14ac:dyDescent="0.25">
      <c r="C19" s="34" t="s">
        <v>6</v>
      </c>
      <c r="D19" s="29">
        <v>100</v>
      </c>
      <c r="E19" s="8"/>
      <c r="F19" s="8"/>
      <c r="G19" s="9">
        <v>10</v>
      </c>
      <c r="H19" s="8">
        <f t="shared" ref="H19:H63" si="4">G19*E19</f>
        <v>0</v>
      </c>
      <c r="I19" s="24">
        <f t="shared" ref="I19:I63" si="5">G19*F19</f>
        <v>0</v>
      </c>
    </row>
    <row r="20" spans="3:9" x14ac:dyDescent="0.25">
      <c r="C20" s="34" t="s">
        <v>6</v>
      </c>
      <c r="D20" s="29">
        <v>125</v>
      </c>
      <c r="E20" s="8"/>
      <c r="F20" s="8"/>
      <c r="G20" s="9">
        <v>5</v>
      </c>
      <c r="H20" s="8">
        <f t="shared" si="4"/>
        <v>0</v>
      </c>
      <c r="I20" s="24">
        <f t="shared" si="5"/>
        <v>0</v>
      </c>
    </row>
    <row r="21" spans="3:9" x14ac:dyDescent="0.25">
      <c r="C21" s="34" t="s">
        <v>6</v>
      </c>
      <c r="D21" s="29">
        <v>150</v>
      </c>
      <c r="E21" s="8"/>
      <c r="F21" s="8"/>
      <c r="G21" s="9">
        <v>10</v>
      </c>
      <c r="H21" s="8">
        <f t="shared" si="4"/>
        <v>0</v>
      </c>
      <c r="I21" s="24">
        <f t="shared" si="5"/>
        <v>0</v>
      </c>
    </row>
    <row r="22" spans="3:9" x14ac:dyDescent="0.25">
      <c r="C22" s="34" t="s">
        <v>6</v>
      </c>
      <c r="D22" s="29">
        <v>200</v>
      </c>
      <c r="E22" s="8"/>
      <c r="F22" s="8"/>
      <c r="G22" s="9">
        <v>5</v>
      </c>
      <c r="H22" s="8">
        <f t="shared" si="4"/>
        <v>0</v>
      </c>
      <c r="I22" s="24">
        <f t="shared" si="5"/>
        <v>0</v>
      </c>
    </row>
    <row r="23" spans="3:9" x14ac:dyDescent="0.25">
      <c r="C23" s="33" t="s">
        <v>9</v>
      </c>
      <c r="D23" s="28" t="s">
        <v>25</v>
      </c>
      <c r="E23" s="8"/>
      <c r="F23" s="8"/>
      <c r="G23" s="9">
        <v>40</v>
      </c>
      <c r="H23" s="8">
        <f t="shared" si="4"/>
        <v>0</v>
      </c>
      <c r="I23" s="24">
        <f t="shared" si="5"/>
        <v>0</v>
      </c>
    </row>
    <row r="24" spans="3:9" x14ac:dyDescent="0.25">
      <c r="C24" s="33" t="s">
        <v>10</v>
      </c>
      <c r="D24" s="28" t="s">
        <v>25</v>
      </c>
      <c r="E24" s="8"/>
      <c r="F24" s="8"/>
      <c r="G24" s="9">
        <v>100</v>
      </c>
      <c r="H24" s="8">
        <f t="shared" si="4"/>
        <v>0</v>
      </c>
      <c r="I24" s="24">
        <f t="shared" si="5"/>
        <v>0</v>
      </c>
    </row>
    <row r="25" spans="3:9" x14ac:dyDescent="0.25">
      <c r="C25" s="33" t="s">
        <v>11</v>
      </c>
      <c r="D25" s="28" t="s">
        <v>25</v>
      </c>
      <c r="E25" s="8"/>
      <c r="F25" s="8"/>
      <c r="G25" s="9">
        <v>100</v>
      </c>
      <c r="H25" s="8">
        <f t="shared" si="4"/>
        <v>0</v>
      </c>
      <c r="I25" s="24">
        <f t="shared" si="5"/>
        <v>0</v>
      </c>
    </row>
    <row r="26" spans="3:9" x14ac:dyDescent="0.25">
      <c r="C26" s="34" t="s">
        <v>28</v>
      </c>
      <c r="D26" s="29">
        <v>80</v>
      </c>
      <c r="E26" s="8"/>
      <c r="F26" s="8"/>
      <c r="G26" s="9">
        <v>10</v>
      </c>
      <c r="H26" s="8">
        <f t="shared" si="4"/>
        <v>0</v>
      </c>
      <c r="I26" s="24">
        <f t="shared" si="5"/>
        <v>0</v>
      </c>
    </row>
    <row r="27" spans="3:9" x14ac:dyDescent="0.25">
      <c r="C27" s="34" t="s">
        <v>28</v>
      </c>
      <c r="D27" s="29">
        <v>100</v>
      </c>
      <c r="E27" s="8"/>
      <c r="F27" s="8"/>
      <c r="G27" s="9">
        <v>10</v>
      </c>
      <c r="H27" s="8">
        <f t="shared" si="4"/>
        <v>0</v>
      </c>
      <c r="I27" s="24">
        <f t="shared" si="5"/>
        <v>0</v>
      </c>
    </row>
    <row r="28" spans="3:9" x14ac:dyDescent="0.25">
      <c r="C28" s="34" t="s">
        <v>28</v>
      </c>
      <c r="D28" s="29">
        <v>125</v>
      </c>
      <c r="E28" s="8"/>
      <c r="F28" s="8"/>
      <c r="G28" s="9">
        <v>5</v>
      </c>
      <c r="H28" s="8">
        <f t="shared" si="4"/>
        <v>0</v>
      </c>
      <c r="I28" s="24">
        <f t="shared" si="5"/>
        <v>0</v>
      </c>
    </row>
    <row r="29" spans="3:9" x14ac:dyDescent="0.25">
      <c r="C29" s="34" t="s">
        <v>28</v>
      </c>
      <c r="D29" s="29">
        <v>150</v>
      </c>
      <c r="E29" s="8"/>
      <c r="F29" s="8"/>
      <c r="G29" s="9">
        <v>10</v>
      </c>
      <c r="H29" s="8">
        <f t="shared" si="4"/>
        <v>0</v>
      </c>
      <c r="I29" s="24">
        <f t="shared" si="5"/>
        <v>0</v>
      </c>
    </row>
    <row r="30" spans="3:9" x14ac:dyDescent="0.25">
      <c r="C30" s="34" t="s">
        <v>28</v>
      </c>
      <c r="D30" s="29">
        <v>200</v>
      </c>
      <c r="E30" s="8"/>
      <c r="F30" s="8"/>
      <c r="G30" s="9">
        <v>5</v>
      </c>
      <c r="H30" s="8">
        <f t="shared" si="4"/>
        <v>0</v>
      </c>
      <c r="I30" s="24">
        <f t="shared" si="5"/>
        <v>0</v>
      </c>
    </row>
    <row r="31" spans="3:9" x14ac:dyDescent="0.25">
      <c r="C31" s="34" t="s">
        <v>28</v>
      </c>
      <c r="D31" s="29">
        <v>250</v>
      </c>
      <c r="E31" s="8"/>
      <c r="F31" s="8"/>
      <c r="G31" s="9">
        <v>5</v>
      </c>
      <c r="H31" s="8">
        <f t="shared" si="4"/>
        <v>0</v>
      </c>
      <c r="I31" s="24">
        <f t="shared" si="5"/>
        <v>0</v>
      </c>
    </row>
    <row r="32" spans="3:9" x14ac:dyDescent="0.25">
      <c r="C32" s="34" t="s">
        <v>12</v>
      </c>
      <c r="D32" s="29">
        <v>80</v>
      </c>
      <c r="E32" s="8"/>
      <c r="F32" s="8"/>
      <c r="G32" s="9">
        <v>10</v>
      </c>
      <c r="H32" s="8">
        <f t="shared" si="4"/>
        <v>0</v>
      </c>
      <c r="I32" s="24">
        <f t="shared" si="5"/>
        <v>0</v>
      </c>
    </row>
    <row r="33" spans="3:9" x14ac:dyDescent="0.25">
      <c r="C33" s="34" t="s">
        <v>12</v>
      </c>
      <c r="D33" s="29">
        <v>100</v>
      </c>
      <c r="E33" s="8"/>
      <c r="F33" s="8"/>
      <c r="G33" s="9">
        <v>10</v>
      </c>
      <c r="H33" s="8">
        <f t="shared" si="4"/>
        <v>0</v>
      </c>
      <c r="I33" s="24">
        <f t="shared" si="5"/>
        <v>0</v>
      </c>
    </row>
    <row r="34" spans="3:9" x14ac:dyDescent="0.25">
      <c r="C34" s="34" t="s">
        <v>12</v>
      </c>
      <c r="D34" s="29">
        <v>125</v>
      </c>
      <c r="E34" s="8"/>
      <c r="F34" s="8"/>
      <c r="G34" s="9">
        <v>5</v>
      </c>
      <c r="H34" s="8">
        <f t="shared" si="4"/>
        <v>0</v>
      </c>
      <c r="I34" s="24">
        <f t="shared" si="5"/>
        <v>0</v>
      </c>
    </row>
    <row r="35" spans="3:9" x14ac:dyDescent="0.25">
      <c r="C35" s="34" t="s">
        <v>12</v>
      </c>
      <c r="D35" s="29">
        <v>150</v>
      </c>
      <c r="E35" s="8"/>
      <c r="F35" s="8"/>
      <c r="G35" s="9">
        <v>10</v>
      </c>
      <c r="H35" s="8">
        <f t="shared" si="4"/>
        <v>0</v>
      </c>
      <c r="I35" s="24">
        <f t="shared" si="5"/>
        <v>0</v>
      </c>
    </row>
    <row r="36" spans="3:9" x14ac:dyDescent="0.25">
      <c r="C36" s="34" t="s">
        <v>12</v>
      </c>
      <c r="D36" s="29">
        <v>200</v>
      </c>
      <c r="E36" s="8"/>
      <c r="F36" s="8"/>
      <c r="G36" s="9">
        <v>5</v>
      </c>
      <c r="H36" s="8">
        <f t="shared" si="4"/>
        <v>0</v>
      </c>
      <c r="I36" s="24">
        <f t="shared" si="5"/>
        <v>0</v>
      </c>
    </row>
    <row r="37" spans="3:9" x14ac:dyDescent="0.25">
      <c r="C37" s="34" t="s">
        <v>12</v>
      </c>
      <c r="D37" s="29">
        <v>250</v>
      </c>
      <c r="E37" s="8"/>
      <c r="F37" s="8"/>
      <c r="G37" s="9">
        <v>5</v>
      </c>
      <c r="H37" s="8">
        <f t="shared" si="4"/>
        <v>0</v>
      </c>
      <c r="I37" s="24">
        <f t="shared" si="5"/>
        <v>0</v>
      </c>
    </row>
    <row r="38" spans="3:9" x14ac:dyDescent="0.25">
      <c r="C38" s="33" t="s">
        <v>13</v>
      </c>
      <c r="D38" s="28" t="s">
        <v>25</v>
      </c>
      <c r="E38" s="20"/>
      <c r="F38" s="20"/>
      <c r="G38" s="9">
        <v>40</v>
      </c>
      <c r="H38" s="8">
        <f t="shared" si="4"/>
        <v>0</v>
      </c>
      <c r="I38" s="24">
        <f t="shared" si="5"/>
        <v>0</v>
      </c>
    </row>
    <row r="39" spans="3:9" x14ac:dyDescent="0.25">
      <c r="C39" s="33" t="s">
        <v>14</v>
      </c>
      <c r="D39" s="28" t="s">
        <v>25</v>
      </c>
      <c r="E39" s="20"/>
      <c r="F39" s="20"/>
      <c r="G39" s="9">
        <v>25</v>
      </c>
      <c r="H39" s="8">
        <f t="shared" si="4"/>
        <v>0</v>
      </c>
      <c r="I39" s="24">
        <f t="shared" si="5"/>
        <v>0</v>
      </c>
    </row>
    <row r="40" spans="3:9" x14ac:dyDescent="0.25">
      <c r="C40" s="33" t="s">
        <v>15</v>
      </c>
      <c r="D40" s="28" t="s">
        <v>25</v>
      </c>
      <c r="E40" s="20"/>
      <c r="F40" s="20"/>
      <c r="G40" s="9">
        <v>25</v>
      </c>
      <c r="H40" s="8">
        <f t="shared" si="4"/>
        <v>0</v>
      </c>
      <c r="I40" s="24">
        <f t="shared" si="5"/>
        <v>0</v>
      </c>
    </row>
    <row r="41" spans="3:9" x14ac:dyDescent="0.25">
      <c r="C41" s="33" t="s">
        <v>16</v>
      </c>
      <c r="D41" s="28" t="s">
        <v>25</v>
      </c>
      <c r="E41" s="20"/>
      <c r="F41" s="20"/>
      <c r="G41" s="9">
        <v>25</v>
      </c>
      <c r="H41" s="8">
        <f t="shared" si="4"/>
        <v>0</v>
      </c>
      <c r="I41" s="24">
        <f t="shared" si="5"/>
        <v>0</v>
      </c>
    </row>
    <row r="42" spans="3:9" x14ac:dyDescent="0.25">
      <c r="C42" s="34" t="s">
        <v>29</v>
      </c>
      <c r="D42" s="29" t="s">
        <v>30</v>
      </c>
      <c r="E42" s="20"/>
      <c r="F42" s="20"/>
      <c r="G42" s="9">
        <v>20</v>
      </c>
      <c r="H42" s="8">
        <f t="shared" si="4"/>
        <v>0</v>
      </c>
      <c r="I42" s="24">
        <f t="shared" si="5"/>
        <v>0</v>
      </c>
    </row>
    <row r="43" spans="3:9" x14ac:dyDescent="0.25">
      <c r="C43" s="34" t="s">
        <v>29</v>
      </c>
      <c r="D43" s="29" t="s">
        <v>31</v>
      </c>
      <c r="E43" s="20"/>
      <c r="F43" s="20"/>
      <c r="G43" s="9">
        <v>15</v>
      </c>
      <c r="H43" s="8">
        <f t="shared" si="4"/>
        <v>0</v>
      </c>
      <c r="I43" s="24">
        <f t="shared" si="5"/>
        <v>0</v>
      </c>
    </row>
    <row r="44" spans="3:9" x14ac:dyDescent="0.25">
      <c r="C44" s="34" t="s">
        <v>29</v>
      </c>
      <c r="D44" s="29" t="s">
        <v>32</v>
      </c>
      <c r="E44" s="20"/>
      <c r="F44" s="20"/>
      <c r="G44" s="9">
        <v>15</v>
      </c>
      <c r="H44" s="8">
        <f t="shared" si="4"/>
        <v>0</v>
      </c>
      <c r="I44" s="24">
        <f t="shared" si="5"/>
        <v>0</v>
      </c>
    </row>
    <row r="45" spans="3:9" x14ac:dyDescent="0.25">
      <c r="C45" s="33" t="s">
        <v>17</v>
      </c>
      <c r="D45" s="28" t="s">
        <v>33</v>
      </c>
      <c r="E45" s="20"/>
      <c r="F45" s="20"/>
      <c r="G45" s="9">
        <v>50</v>
      </c>
      <c r="H45" s="8">
        <f t="shared" si="4"/>
        <v>0</v>
      </c>
      <c r="I45" s="24">
        <f t="shared" si="5"/>
        <v>0</v>
      </c>
    </row>
    <row r="46" spans="3:9" ht="30" x14ac:dyDescent="0.25">
      <c r="C46" s="32" t="s">
        <v>18</v>
      </c>
      <c r="D46" s="27">
        <v>63</v>
      </c>
      <c r="E46" s="20"/>
      <c r="F46" s="20"/>
      <c r="G46" s="9">
        <v>15</v>
      </c>
      <c r="H46" s="8">
        <f t="shared" si="4"/>
        <v>0</v>
      </c>
      <c r="I46" s="24">
        <f t="shared" si="5"/>
        <v>0</v>
      </c>
    </row>
    <row r="47" spans="3:9" ht="30" x14ac:dyDescent="0.25">
      <c r="C47" s="32" t="s">
        <v>18</v>
      </c>
      <c r="D47" s="27">
        <v>90</v>
      </c>
      <c r="E47" s="20"/>
      <c r="F47" s="20"/>
      <c r="G47" s="9">
        <v>15</v>
      </c>
      <c r="H47" s="8">
        <f t="shared" si="4"/>
        <v>0</v>
      </c>
      <c r="I47" s="24">
        <f t="shared" si="5"/>
        <v>0</v>
      </c>
    </row>
    <row r="48" spans="3:9" ht="30" x14ac:dyDescent="0.25">
      <c r="C48" s="32" t="s">
        <v>18</v>
      </c>
      <c r="D48" s="27">
        <v>110</v>
      </c>
      <c r="E48" s="20"/>
      <c r="F48" s="20"/>
      <c r="G48" s="9">
        <v>30</v>
      </c>
      <c r="H48" s="8">
        <f t="shared" si="4"/>
        <v>0</v>
      </c>
      <c r="I48" s="24">
        <f t="shared" si="5"/>
        <v>0</v>
      </c>
    </row>
    <row r="49" spans="3:9" ht="30" x14ac:dyDescent="0.25">
      <c r="C49" s="32" t="s">
        <v>18</v>
      </c>
      <c r="D49" s="27">
        <v>125</v>
      </c>
      <c r="E49" s="20"/>
      <c r="F49" s="20"/>
      <c r="G49" s="9">
        <v>10</v>
      </c>
      <c r="H49" s="8">
        <f t="shared" si="4"/>
        <v>0</v>
      </c>
      <c r="I49" s="24">
        <f t="shared" si="5"/>
        <v>0</v>
      </c>
    </row>
    <row r="50" spans="3:9" ht="30" x14ac:dyDescent="0.25">
      <c r="C50" s="32" t="s">
        <v>18</v>
      </c>
      <c r="D50" s="27">
        <v>140</v>
      </c>
      <c r="E50" s="20"/>
      <c r="F50" s="20"/>
      <c r="G50" s="9">
        <v>10</v>
      </c>
      <c r="H50" s="8">
        <f t="shared" si="4"/>
        <v>0</v>
      </c>
      <c r="I50" s="24">
        <f t="shared" si="5"/>
        <v>0</v>
      </c>
    </row>
    <row r="51" spans="3:9" ht="30" x14ac:dyDescent="0.25">
      <c r="C51" s="32" t="s">
        <v>18</v>
      </c>
      <c r="D51" s="27">
        <v>160</v>
      </c>
      <c r="E51" s="20"/>
      <c r="F51" s="20"/>
      <c r="G51" s="9">
        <v>30</v>
      </c>
      <c r="H51" s="8">
        <f t="shared" si="4"/>
        <v>0</v>
      </c>
      <c r="I51" s="24">
        <f t="shared" si="5"/>
        <v>0</v>
      </c>
    </row>
    <row r="52" spans="3:9" ht="30" x14ac:dyDescent="0.25">
      <c r="C52" s="32" t="s">
        <v>18</v>
      </c>
      <c r="D52" s="27">
        <v>200</v>
      </c>
      <c r="E52" s="20"/>
      <c r="F52" s="20"/>
      <c r="G52" s="9">
        <v>10</v>
      </c>
      <c r="H52" s="8">
        <f t="shared" si="4"/>
        <v>0</v>
      </c>
      <c r="I52" s="24">
        <f t="shared" si="5"/>
        <v>0</v>
      </c>
    </row>
    <row r="53" spans="3:9" ht="30" x14ac:dyDescent="0.25">
      <c r="C53" s="32" t="s">
        <v>18</v>
      </c>
      <c r="D53" s="27">
        <v>225</v>
      </c>
      <c r="E53" s="20"/>
      <c r="F53" s="20"/>
      <c r="G53" s="9">
        <v>10</v>
      </c>
      <c r="H53" s="8">
        <f t="shared" si="4"/>
        <v>0</v>
      </c>
      <c r="I53" s="24">
        <f t="shared" si="5"/>
        <v>0</v>
      </c>
    </row>
    <row r="54" spans="3:9" ht="30" customHeight="1" x14ac:dyDescent="0.25">
      <c r="C54" s="33" t="s">
        <v>20</v>
      </c>
      <c r="D54" s="28" t="s">
        <v>25</v>
      </c>
      <c r="E54" s="20"/>
      <c r="F54" s="20"/>
      <c r="G54" s="9">
        <v>25</v>
      </c>
      <c r="H54" s="8">
        <f t="shared" si="4"/>
        <v>0</v>
      </c>
      <c r="I54" s="24">
        <f t="shared" si="5"/>
        <v>0</v>
      </c>
    </row>
    <row r="55" spans="3:9" x14ac:dyDescent="0.25">
      <c r="C55" s="32" t="s">
        <v>21</v>
      </c>
      <c r="D55" s="27">
        <v>80</v>
      </c>
      <c r="E55" s="20"/>
      <c r="F55" s="20"/>
      <c r="G55" s="9">
        <v>15</v>
      </c>
      <c r="H55" s="8">
        <f t="shared" si="4"/>
        <v>0</v>
      </c>
      <c r="I55" s="24">
        <f t="shared" si="5"/>
        <v>0</v>
      </c>
    </row>
    <row r="56" spans="3:9" x14ac:dyDescent="0.25">
      <c r="C56" s="32" t="s">
        <v>21</v>
      </c>
      <c r="D56" s="27">
        <v>100</v>
      </c>
      <c r="E56" s="20"/>
      <c r="F56" s="20"/>
      <c r="G56" s="9">
        <v>15</v>
      </c>
      <c r="H56" s="8">
        <f t="shared" si="4"/>
        <v>0</v>
      </c>
      <c r="I56" s="24">
        <f t="shared" si="5"/>
        <v>0</v>
      </c>
    </row>
    <row r="57" spans="3:9" x14ac:dyDescent="0.25">
      <c r="C57" s="32" t="s">
        <v>21</v>
      </c>
      <c r="D57" s="27">
        <v>125</v>
      </c>
      <c r="E57" s="20"/>
      <c r="F57" s="20"/>
      <c r="G57" s="9">
        <v>5</v>
      </c>
      <c r="H57" s="8">
        <f t="shared" si="4"/>
        <v>0</v>
      </c>
      <c r="I57" s="24">
        <f t="shared" si="5"/>
        <v>0</v>
      </c>
    </row>
    <row r="58" spans="3:9" x14ac:dyDescent="0.25">
      <c r="C58" s="32" t="s">
        <v>21</v>
      </c>
      <c r="D58" s="27">
        <v>150</v>
      </c>
      <c r="E58" s="20"/>
      <c r="F58" s="20"/>
      <c r="G58" s="9">
        <v>10</v>
      </c>
      <c r="H58" s="8">
        <f t="shared" si="4"/>
        <v>0</v>
      </c>
      <c r="I58" s="24">
        <f t="shared" si="5"/>
        <v>0</v>
      </c>
    </row>
    <row r="59" spans="3:9" x14ac:dyDescent="0.25">
      <c r="C59" s="32" t="s">
        <v>21</v>
      </c>
      <c r="D59" s="27">
        <v>200</v>
      </c>
      <c r="E59" s="20"/>
      <c r="F59" s="20"/>
      <c r="G59" s="9">
        <v>10</v>
      </c>
      <c r="H59" s="8">
        <f t="shared" si="4"/>
        <v>0</v>
      </c>
      <c r="I59" s="24">
        <f t="shared" si="5"/>
        <v>0</v>
      </c>
    </row>
    <row r="60" spans="3:9" x14ac:dyDescent="0.25">
      <c r="C60" s="32" t="s">
        <v>21</v>
      </c>
      <c r="D60" s="27">
        <v>225</v>
      </c>
      <c r="E60" s="20"/>
      <c r="F60" s="20"/>
      <c r="G60" s="9">
        <v>5</v>
      </c>
      <c r="H60" s="8">
        <f t="shared" si="4"/>
        <v>0</v>
      </c>
      <c r="I60" s="24">
        <f t="shared" si="5"/>
        <v>0</v>
      </c>
    </row>
    <row r="61" spans="3:9" x14ac:dyDescent="0.25">
      <c r="C61" s="34" t="s">
        <v>22</v>
      </c>
      <c r="D61" s="29">
        <v>80</v>
      </c>
      <c r="E61" s="20"/>
      <c r="F61" s="20"/>
      <c r="G61" s="9">
        <v>10</v>
      </c>
      <c r="H61" s="8">
        <f t="shared" si="4"/>
        <v>0</v>
      </c>
      <c r="I61" s="24">
        <f t="shared" si="5"/>
        <v>0</v>
      </c>
    </row>
    <row r="62" spans="3:9" x14ac:dyDescent="0.25">
      <c r="C62" s="34" t="s">
        <v>22</v>
      </c>
      <c r="D62" s="29">
        <v>100</v>
      </c>
      <c r="E62" s="20"/>
      <c r="F62" s="20"/>
      <c r="G62" s="9">
        <v>10</v>
      </c>
      <c r="H62" s="8">
        <f t="shared" si="4"/>
        <v>0</v>
      </c>
      <c r="I62" s="24">
        <f t="shared" si="5"/>
        <v>0</v>
      </c>
    </row>
    <row r="63" spans="3:9" ht="15.75" thickBot="1" x14ac:dyDescent="0.3">
      <c r="C63" s="35" t="s">
        <v>22</v>
      </c>
      <c r="D63" s="30">
        <v>150</v>
      </c>
      <c r="E63" s="25"/>
      <c r="F63" s="25"/>
      <c r="G63" s="14">
        <v>10</v>
      </c>
      <c r="H63" s="13">
        <f t="shared" si="4"/>
        <v>0</v>
      </c>
      <c r="I63" s="15">
        <f t="shared" si="5"/>
        <v>0</v>
      </c>
    </row>
    <row r="64" spans="3:9" x14ac:dyDescent="0.25">
      <c r="E64" s="40" t="s">
        <v>34</v>
      </c>
      <c r="F64" s="41"/>
      <c r="G64" s="44" t="s">
        <v>35</v>
      </c>
      <c r="H64" s="46" t="s">
        <v>36</v>
      </c>
      <c r="I64" s="47"/>
    </row>
    <row r="65" spans="5:9" x14ac:dyDescent="0.25">
      <c r="E65" s="42"/>
      <c r="F65" s="43"/>
      <c r="G65" s="45"/>
      <c r="H65" s="48"/>
      <c r="I65" s="49"/>
    </row>
    <row r="66" spans="5:9" x14ac:dyDescent="0.25">
      <c r="E66" s="10" t="s">
        <v>1</v>
      </c>
      <c r="F66" s="7" t="s">
        <v>2</v>
      </c>
      <c r="G66" s="45"/>
      <c r="H66" s="7" t="s">
        <v>1</v>
      </c>
      <c r="I66" s="11" t="s">
        <v>2</v>
      </c>
    </row>
    <row r="67" spans="5:9" ht="30" customHeight="1" thickBot="1" x14ac:dyDescent="0.3">
      <c r="E67" s="12">
        <f>SUM(E4:E63)</f>
        <v>0</v>
      </c>
      <c r="F67" s="13">
        <f>SUM(F4:F63)</f>
        <v>0</v>
      </c>
      <c r="G67" s="14">
        <f>SUM(G4:G63)</f>
        <v>1120</v>
      </c>
      <c r="H67" s="17">
        <f>SUM(H4:H63)</f>
        <v>0</v>
      </c>
      <c r="I67" s="16">
        <f>SUM(I4:I63)</f>
        <v>0</v>
      </c>
    </row>
  </sheetData>
  <mergeCells count="8">
    <mergeCell ref="H64:I65"/>
    <mergeCell ref="E2:F2"/>
    <mergeCell ref="H2:I2"/>
    <mergeCell ref="C2:C3"/>
    <mergeCell ref="G2:G3"/>
    <mergeCell ref="D2:D3"/>
    <mergeCell ref="E64:F65"/>
    <mergeCell ref="G64:G66"/>
  </mergeCells>
  <pageMargins left="0.25" right="0.25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ARMATURA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2025-01-14T10:10:16Z</dcterms:modified>
</cp:coreProperties>
</file>