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M13" i="1" l="1"/>
  <c r="L13" i="1" l="1"/>
  <c r="K13" i="1"/>
  <c r="J15" i="1"/>
  <c r="K15" i="1" s="1"/>
  <c r="L15" i="1" s="1"/>
  <c r="J14" i="1"/>
  <c r="M14" i="1" s="1"/>
  <c r="N14" i="1" s="1"/>
  <c r="O14" i="1" s="1"/>
  <c r="J13" i="1"/>
  <c r="N13" i="1" s="1"/>
  <c r="O13" i="1" s="1"/>
  <c r="H15" i="1"/>
  <c r="I15" i="1" s="1"/>
  <c r="H14" i="1"/>
  <c r="I14" i="1" s="1"/>
  <c r="H13" i="1"/>
  <c r="I13" i="1" s="1"/>
  <c r="G15" i="1"/>
  <c r="G14" i="1"/>
  <c r="G13" i="1"/>
  <c r="M15" i="1" l="1"/>
  <c r="N15" i="1" s="1"/>
  <c r="O15" i="1" s="1"/>
  <c r="K14" i="1"/>
  <c r="L14" i="1" s="1"/>
  <c r="J16" i="1"/>
  <c r="M16" i="1" s="1"/>
  <c r="N16" i="1" s="1"/>
  <c r="O16" i="1" s="1"/>
  <c r="H16" i="1"/>
  <c r="I16" i="1" s="1"/>
  <c r="G16" i="1"/>
  <c r="K16" i="1" l="1"/>
  <c r="L16" i="1" s="1"/>
  <c r="J12" i="1"/>
  <c r="J11" i="1"/>
  <c r="G12" i="1" l="1"/>
  <c r="G11" i="1"/>
  <c r="K12" i="1" l="1"/>
  <c r="L12" i="1" s="1"/>
  <c r="H12" i="1"/>
  <c r="I12" i="1" s="1"/>
  <c r="M11" i="1"/>
  <c r="N11" i="1" s="1"/>
  <c r="O11" i="1" s="1"/>
  <c r="H11" i="1"/>
  <c r="I11" i="1" s="1"/>
  <c r="H19" i="1" l="1"/>
  <c r="I18" i="1"/>
  <c r="M12" i="1"/>
  <c r="N12" i="1" s="1"/>
  <c r="K11" i="1"/>
  <c r="L11" i="1" s="1"/>
  <c r="O12" i="1" l="1"/>
  <c r="O18" i="1" s="1"/>
  <c r="K19" i="1"/>
  <c r="L18" i="1"/>
  <c r="N19" i="1"/>
  <c r="H20" i="1"/>
  <c r="K20" i="1" l="1"/>
  <c r="N20" i="1"/>
</calcChain>
</file>

<file path=xl/sharedStrings.xml><?xml version="1.0" encoding="utf-8"?>
<sst xmlns="http://schemas.openxmlformats.org/spreadsheetml/2006/main" count="52" uniqueCount="41">
  <si>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</si>
  <si>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</si>
  <si>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</si>
  <si>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</si>
  <si>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</si>
  <si>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</si>
  <si>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</si>
  <si>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</si>
  <si>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</si>
  <si>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</si>
  <si>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</si>
  <si>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</si>
  <si>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</si>
  <si>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</si>
  <si>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</si>
  <si>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</si>
  <si>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</si>
  <si>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</si>
  <si>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</si>
  <si>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</si>
  <si>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</si>
  <si>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</si>
  <si>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</si>
  <si>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</si>
  <si>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>*Stawka VAT (%) - wpisać odpowiednią stawkę VAT</t>
  </si>
  <si>
    <r>
      <t>Stawka VAT (%)</t>
    </r>
    <r>
      <rPr>
        <b/>
        <sz val="12"/>
        <rFont val="Arial"/>
        <family val="2"/>
        <charset val="238"/>
      </rPr>
      <t>*</t>
    </r>
  </si>
  <si>
    <t>kg</t>
  </si>
  <si>
    <t>Zupa instant – zupa pieczarkowa z grzankami</t>
  </si>
  <si>
    <t>Zupa instant – żurek z grzankami</t>
  </si>
  <si>
    <t>**Razem wartość brutto część 9 (suma pozycji z kol. 9):</t>
  </si>
  <si>
    <t>**Razem wartość netto część 9 (suma pozycji z kol. 8):</t>
  </si>
  <si>
    <t>**Razem wartość podatku VAT część 9 (razem wartość brutto minus razem wartość netto):</t>
  </si>
  <si>
    <t>Zupa instant – barszcz czerwony z grzankami</t>
  </si>
  <si>
    <t>Zupa instant – rosół z kury z makaronem</t>
  </si>
  <si>
    <t>Zupa instant – zupa grochowa z grzankami</t>
  </si>
  <si>
    <t xml:space="preserve">FORMULARZ KALKULACJI CENY </t>
  </si>
  <si>
    <t xml:space="preserve"> **wartości z poz. RAZEM przenieść do Formularza  i wpisać w odpowiednie pola dot. części nr 9 zamówienia</t>
  </si>
  <si>
    <t>Część 9  - dania instant</t>
  </si>
  <si>
    <t>Znak sprawy: 7/2024</t>
  </si>
  <si>
    <t>Zupa instant – zupa pomidorowa z makaronem</t>
  </si>
  <si>
    <t>Załącznik nr 1I do SWZ / nr 1I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</si>
</sst>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0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19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vertical="center" wrapText="1"/>
    </xf>
    <xf numFmtId="2" fontId="7" fillId="7" borderId="14" xfId="7" applyNumberFormat="1" applyFont="1" applyFill="1" applyBorder="1" applyAlignment="1">
      <alignment horizontal="center" vertical="center" wrapText="1"/>
    </xf>
    <xf numFmtId="2" fontId="8" fillId="0" borderId="24" xfId="7" applyNumberFormat="1" applyFont="1" applyFill="1" applyBorder="1" applyAlignment="1">
      <alignment horizontal="center" vertical="center" wrapText="1"/>
    </xf>
    <xf numFmtId="2" fontId="7" fillId="4" borderId="21" xfId="7" applyNumberFormat="1" applyFont="1" applyFill="1" applyBorder="1" applyAlignment="1">
      <alignment horizontal="center" vertical="center" wrapText="1"/>
    </xf>
    <xf numFmtId="2" fontId="7" fillId="5" borderId="21" xfId="7" applyNumberFormat="1" applyFont="1" applyFill="1" applyBorder="1" applyAlignment="1">
      <alignment horizontal="center" vertical="center" wrapText="1"/>
    </xf>
    <xf numFmtId="2" fontId="7" fillId="0" borderId="22" xfId="7" applyNumberFormat="1" applyFont="1" applyFill="1" applyBorder="1" applyAlignment="1">
      <alignment horizontal="center" vertical="center" wrapText="1"/>
    </xf>
    <xf numFmtId="2" fontId="7" fillId="4" borderId="14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4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8" fillId="0" borderId="29" xfId="7" applyNumberFormat="1" applyFont="1" applyFill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19" fillId="0" borderId="30" xfId="0" applyNumberFormat="1" applyFont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8" fillId="0" borderId="32" xfId="7" applyNumberFormat="1" applyFont="1" applyFill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2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7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4" xfId="4" applyNumberFormat="1" applyFont="1" applyFill="1" applyBorder="1" applyAlignment="1">
      <alignment horizontal="center" vertical="center" wrapText="1"/>
    </xf>
    <xf numFmtId="0" fontId="7" fillId="5" borderId="14" xfId="4" applyNumberFormat="1" applyFont="1" applyFill="1" applyBorder="1" applyAlignment="1">
      <alignment horizontal="center" vertical="center" wrapText="1"/>
    </xf>
    <xf numFmtId="0" fontId="7" fillId="3" borderId="14" xfId="4" applyNumberFormat="1" applyFont="1" applyFill="1" applyBorder="1" applyAlignment="1">
      <alignment horizontal="center" vertical="center" wrapText="1"/>
    </xf>
    <xf numFmtId="0" fontId="7" fillId="7" borderId="25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7" fillId="4" borderId="25" xfId="7" applyNumberFormat="1" applyFont="1" applyFill="1" applyBorder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5" borderId="25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6" customWidth="1"/>
    <col min="3" max="3" width="4.88671875" style="1" customWidth="1"/>
    <col min="4" max="4" width="6.109375" style="47" customWidth="1"/>
    <col min="5" max="5" width="10.5546875" style="47" customWidth="1"/>
    <col min="6" max="6" width="6.5546875" style="1" customWidth="1"/>
    <col min="7" max="9" width="10.5546875" style="1" customWidth="1"/>
    <col min="10" max="10" width="6.109375" style="1" customWidth="1"/>
    <col min="11" max="12" width="10.5546875" style="1" customWidth="1"/>
    <col min="13" max="13" width="6.109375" style="1" customWidth="1"/>
    <col min="14" max="15" width="10.5546875" style="1" customWidth="1"/>
    <col min="16" max="16384" width="9" style="1"/>
  </cols>
  <sheetData>
    <row r="1" spans="1:15" ht="12.75" customHeight="1">
      <c r="A1" s="76" t="s">
        <v>38</v>
      </c>
      <c r="B1" s="76"/>
      <c r="C1" s="76"/>
      <c r="D1" s="76"/>
      <c r="E1" s="76"/>
      <c r="F1" s="34"/>
      <c r="G1" s="34"/>
      <c r="H1" s="34"/>
      <c r="I1" s="35"/>
      <c r="J1" s="36"/>
      <c r="K1" s="67" t="s">
        <v>40</v>
      </c>
      <c r="L1" s="67"/>
      <c r="M1" s="67"/>
      <c r="N1" s="67"/>
      <c r="O1" s="67"/>
    </row>
    <row r="2" spans="1:15" ht="8.25" customHeight="1">
      <c r="A2" s="58"/>
      <c r="B2" s="58"/>
      <c r="C2" s="58"/>
      <c r="D2" s="58"/>
      <c r="E2" s="58"/>
      <c r="F2" s="34"/>
      <c r="G2" s="34"/>
      <c r="H2" s="34"/>
      <c r="I2" s="35"/>
      <c r="J2" s="36"/>
      <c r="K2" s="57"/>
      <c r="L2" s="57"/>
      <c r="M2" s="57"/>
      <c r="N2" s="57"/>
      <c r="O2" s="57"/>
    </row>
    <row r="3" spans="1:15" ht="12.75" customHeight="1">
      <c r="A3" s="37"/>
      <c r="B3" s="52"/>
      <c r="C3" s="37"/>
      <c r="D3" s="41"/>
      <c r="E3" s="41"/>
      <c r="F3" s="34"/>
      <c r="G3" s="34"/>
      <c r="H3" s="34"/>
      <c r="I3" s="35"/>
      <c r="J3" s="37"/>
      <c r="K3" s="37"/>
      <c r="L3" s="37"/>
      <c r="M3" s="77" t="s">
        <v>19</v>
      </c>
      <c r="N3" s="77"/>
      <c r="O3" s="77"/>
    </row>
    <row r="4" spans="1:15" ht="12.75" customHeight="1">
      <c r="A4" s="39"/>
      <c r="B4" s="52"/>
      <c r="C4" s="39"/>
      <c r="D4" s="41"/>
      <c r="E4" s="41"/>
      <c r="F4" s="34"/>
      <c r="G4" s="34"/>
      <c r="H4" s="34"/>
      <c r="I4" s="35"/>
      <c r="J4" s="37"/>
      <c r="K4" s="37"/>
      <c r="L4" s="37"/>
      <c r="M4" s="78" t="s">
        <v>20</v>
      </c>
      <c r="N4" s="78"/>
      <c r="O4" s="78"/>
    </row>
    <row r="5" spans="1:15" ht="12.75" customHeight="1">
      <c r="A5" s="68" t="s">
        <v>35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8.75" customHeight="1" thickBot="1">
      <c r="A6" s="69" t="s">
        <v>37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30" customHeight="1" thickBot="1">
      <c r="A7" s="70" t="s">
        <v>0</v>
      </c>
      <c r="B7" s="72" t="s">
        <v>1</v>
      </c>
      <c r="C7" s="74" t="s">
        <v>2</v>
      </c>
      <c r="D7" s="81" t="s">
        <v>3</v>
      </c>
      <c r="E7" s="81"/>
      <c r="F7" s="81"/>
      <c r="G7" s="81"/>
      <c r="H7" s="81"/>
      <c r="I7" s="81"/>
      <c r="J7" s="79" t="s">
        <v>21</v>
      </c>
      <c r="K7" s="79"/>
      <c r="L7" s="79"/>
      <c r="M7" s="80" t="s">
        <v>22</v>
      </c>
      <c r="N7" s="80"/>
      <c r="O7" s="80"/>
    </row>
    <row r="8" spans="1:15" ht="39.9" customHeight="1">
      <c r="A8" s="71"/>
      <c r="B8" s="73"/>
      <c r="C8" s="75"/>
      <c r="D8" s="42" t="s">
        <v>6</v>
      </c>
      <c r="E8" s="49" t="s">
        <v>11</v>
      </c>
      <c r="F8" s="3" t="s">
        <v>25</v>
      </c>
      <c r="G8" s="3" t="s">
        <v>7</v>
      </c>
      <c r="H8" s="3" t="s">
        <v>10</v>
      </c>
      <c r="I8" s="4" t="s">
        <v>8</v>
      </c>
      <c r="J8" s="2" t="s">
        <v>9</v>
      </c>
      <c r="K8" s="5" t="s">
        <v>10</v>
      </c>
      <c r="L8" s="4" t="s">
        <v>8</v>
      </c>
      <c r="M8" s="2" t="s">
        <v>9</v>
      </c>
      <c r="N8" s="3" t="s">
        <v>10</v>
      </c>
      <c r="O8" s="4" t="s">
        <v>8</v>
      </c>
    </row>
    <row r="9" spans="1:15" ht="12" customHeight="1">
      <c r="A9" s="6">
        <v>1</v>
      </c>
      <c r="B9" s="10">
        <v>2</v>
      </c>
      <c r="C9" s="7">
        <v>3</v>
      </c>
      <c r="D9" s="43">
        <v>4</v>
      </c>
      <c r="E9" s="50">
        <v>5</v>
      </c>
      <c r="F9" s="8">
        <v>6</v>
      </c>
      <c r="G9" s="9">
        <v>7</v>
      </c>
      <c r="H9" s="8">
        <v>8</v>
      </c>
      <c r="I9" s="10">
        <v>9</v>
      </c>
      <c r="J9" s="6">
        <v>10</v>
      </c>
      <c r="K9" s="8">
        <v>11</v>
      </c>
      <c r="L9" s="11">
        <v>12</v>
      </c>
      <c r="M9" s="6">
        <v>13</v>
      </c>
      <c r="N9" s="8">
        <v>14</v>
      </c>
      <c r="O9" s="11">
        <v>15</v>
      </c>
    </row>
    <row r="10" spans="1:15" ht="29.4" customHeight="1" thickBot="1">
      <c r="A10" s="12"/>
      <c r="B10" s="40"/>
      <c r="C10" s="63"/>
      <c r="D10" s="44"/>
      <c r="E10" s="51"/>
      <c r="F10" s="13"/>
      <c r="G10" s="13" t="s">
        <v>13</v>
      </c>
      <c r="H10" s="13" t="s">
        <v>12</v>
      </c>
      <c r="I10" s="14" t="s">
        <v>14</v>
      </c>
      <c r="J10" s="15"/>
      <c r="K10" s="13" t="s">
        <v>15</v>
      </c>
      <c r="L10" s="14" t="s">
        <v>16</v>
      </c>
      <c r="M10" s="12"/>
      <c r="N10" s="13" t="s">
        <v>17</v>
      </c>
      <c r="O10" s="14" t="s">
        <v>18</v>
      </c>
    </row>
    <row r="11" spans="1:15" ht="28.8" customHeight="1" thickBot="1">
      <c r="A11" s="12">
        <v>1</v>
      </c>
      <c r="B11" s="62" t="s">
        <v>32</v>
      </c>
      <c r="C11" s="61" t="s">
        <v>26</v>
      </c>
      <c r="D11" s="65">
        <v>3</v>
      </c>
      <c r="E11" s="55"/>
      <c r="F11" s="56">
        <v>0</v>
      </c>
      <c r="G11" s="16">
        <f>E11*F11+E11</f>
        <v>0</v>
      </c>
      <c r="H11" s="17">
        <f>D11*E11</f>
        <v>0</v>
      </c>
      <c r="I11" s="18">
        <f>H11*F11+H11</f>
        <v>0</v>
      </c>
      <c r="J11" s="19">
        <f xml:space="preserve"> ROUNDUP(D11*0.6, 0)</f>
        <v>2</v>
      </c>
      <c r="K11" s="17">
        <f>J11*E11</f>
        <v>0</v>
      </c>
      <c r="L11" s="18">
        <f>K11*F11+K11</f>
        <v>0</v>
      </c>
      <c r="M11" s="19">
        <f>D11+J11</f>
        <v>5</v>
      </c>
      <c r="N11" s="17">
        <f>M11*E11</f>
        <v>0</v>
      </c>
      <c r="O11" s="18">
        <f>N11*F11+N11</f>
        <v>0</v>
      </c>
    </row>
    <row r="12" spans="1:15" ht="23.4" customHeight="1" thickBot="1">
      <c r="A12" s="12">
        <v>2</v>
      </c>
      <c r="B12" s="62" t="s">
        <v>33</v>
      </c>
      <c r="C12" s="61" t="s">
        <v>26</v>
      </c>
      <c r="D12" s="65">
        <v>4</v>
      </c>
      <c r="E12" s="55"/>
      <c r="F12" s="56">
        <v>0</v>
      </c>
      <c r="G12" s="16">
        <f>E12*F12+E12</f>
        <v>0</v>
      </c>
      <c r="H12" s="17">
        <f t="shared" ref="H12:H16" si="0">D12*E12</f>
        <v>0</v>
      </c>
      <c r="I12" s="18">
        <f>H12*F12+H12</f>
        <v>0</v>
      </c>
      <c r="J12" s="19">
        <f xml:space="preserve"> ROUNDUP(D12*0.6, 0)</f>
        <v>3</v>
      </c>
      <c r="K12" s="17">
        <f t="shared" ref="K12:K16" si="1">J12*E12</f>
        <v>0</v>
      </c>
      <c r="L12" s="18">
        <f t="shared" ref="L12:L16" si="2">K12*F12+K12</f>
        <v>0</v>
      </c>
      <c r="M12" s="19">
        <f t="shared" ref="M12:M16" si="3">D12+J12</f>
        <v>7</v>
      </c>
      <c r="N12" s="17">
        <f t="shared" ref="N12:N16" si="4">M12*E12</f>
        <v>0</v>
      </c>
      <c r="O12" s="18">
        <f>N12*F12+N12</f>
        <v>0</v>
      </c>
    </row>
    <row r="13" spans="1:15" ht="23.4" customHeight="1" thickBot="1">
      <c r="A13" s="13">
        <v>3</v>
      </c>
      <c r="B13" s="62" t="s">
        <v>34</v>
      </c>
      <c r="C13" s="61" t="s">
        <v>26</v>
      </c>
      <c r="D13" s="65">
        <v>5</v>
      </c>
      <c r="E13" s="55"/>
      <c r="F13" s="56">
        <v>0</v>
      </c>
      <c r="G13" s="16">
        <f>E13*F13+E13</f>
        <v>0</v>
      </c>
      <c r="H13" s="17">
        <f>D13*E13</f>
        <v>0</v>
      </c>
      <c r="I13" s="18">
        <f>H13*F13+H13</f>
        <v>0</v>
      </c>
      <c r="J13" s="19">
        <f>ROUNDUP(D13*0.6,0)</f>
        <v>3</v>
      </c>
      <c r="K13" s="17">
        <f>J13*E13</f>
        <v>0</v>
      </c>
      <c r="L13" s="18">
        <f>K13*F13+K13</f>
        <v>0</v>
      </c>
      <c r="M13" s="66">
        <f>D13+J13</f>
        <v>8</v>
      </c>
      <c r="N13" s="17">
        <f>M13*E13</f>
        <v>0</v>
      </c>
      <c r="O13" s="18">
        <f>N13*F13+N13</f>
        <v>0</v>
      </c>
    </row>
    <row r="14" spans="1:15" ht="23.4" customHeight="1" thickBot="1">
      <c r="A14" s="13">
        <v>4</v>
      </c>
      <c r="B14" s="62" t="s">
        <v>27</v>
      </c>
      <c r="C14" s="61" t="s">
        <v>26</v>
      </c>
      <c r="D14" s="65">
        <v>6</v>
      </c>
      <c r="E14" s="55"/>
      <c r="F14" s="56">
        <v>0</v>
      </c>
      <c r="G14" s="16">
        <f>E14*F14+E14</f>
        <v>0</v>
      </c>
      <c r="H14" s="17">
        <f>D14*E14</f>
        <v>0</v>
      </c>
      <c r="I14" s="18">
        <f>H14*F14+H14</f>
        <v>0</v>
      </c>
      <c r="J14" s="19">
        <f>ROUNDUP(D14*0.6,0)</f>
        <v>4</v>
      </c>
      <c r="K14" s="17">
        <f>J14*E14</f>
        <v>0</v>
      </c>
      <c r="L14" s="18">
        <f>K14*F14+K14</f>
        <v>0</v>
      </c>
      <c r="M14" s="66">
        <f>D14+J14</f>
        <v>10</v>
      </c>
      <c r="N14" s="17">
        <f>M14*E14</f>
        <v>0</v>
      </c>
      <c r="O14" s="18">
        <f>N14*F14+N14</f>
        <v>0</v>
      </c>
    </row>
    <row r="15" spans="1:15" ht="23.4" customHeight="1">
      <c r="A15" s="13">
        <v>5</v>
      </c>
      <c r="B15" s="62" t="s">
        <v>39</v>
      </c>
      <c r="C15" s="64" t="s">
        <v>26</v>
      </c>
      <c r="D15" s="65">
        <v>3</v>
      </c>
      <c r="E15" s="55"/>
      <c r="F15" s="56">
        <v>0</v>
      </c>
      <c r="G15" s="16">
        <f>E15*F15+E15</f>
        <v>0</v>
      </c>
      <c r="H15" s="17">
        <f>D15*E15</f>
        <v>0</v>
      </c>
      <c r="I15" s="18">
        <f>H15*F15+H15</f>
        <v>0</v>
      </c>
      <c r="J15" s="19">
        <f>ROUNDUP(D15*0.6,0)</f>
        <v>2</v>
      </c>
      <c r="K15" s="17">
        <f>J15*E15</f>
        <v>0</v>
      </c>
      <c r="L15" s="18">
        <f>K15*F15+K15</f>
        <v>0</v>
      </c>
      <c r="M15" s="66">
        <f>D15+J15</f>
        <v>5</v>
      </c>
      <c r="N15" s="17">
        <f>M15*E15</f>
        <v>0</v>
      </c>
      <c r="O15" s="18">
        <f>N15*F15+N15</f>
        <v>0</v>
      </c>
    </row>
    <row r="16" spans="1:15" ht="22.8" customHeight="1" thickBot="1">
      <c r="A16" s="13">
        <v>6</v>
      </c>
      <c r="B16" s="62" t="s">
        <v>28</v>
      </c>
      <c r="C16" s="60" t="s">
        <v>26</v>
      </c>
      <c r="D16" s="65">
        <v>3</v>
      </c>
      <c r="E16" s="55"/>
      <c r="F16" s="56">
        <v>0</v>
      </c>
      <c r="G16" s="16">
        <f t="shared" ref="G16" si="5">E16*F16+E16</f>
        <v>0</v>
      </c>
      <c r="H16" s="17">
        <f t="shared" si="0"/>
        <v>0</v>
      </c>
      <c r="I16" s="18">
        <f t="shared" ref="I16" si="6">H16*F16+H16</f>
        <v>0</v>
      </c>
      <c r="J16" s="19">
        <f t="shared" ref="J16" si="7" xml:space="preserve"> ROUNDUP(D16*0.6, 0)</f>
        <v>2</v>
      </c>
      <c r="K16" s="17">
        <f t="shared" si="1"/>
        <v>0</v>
      </c>
      <c r="L16" s="18">
        <f t="shared" si="2"/>
        <v>0</v>
      </c>
      <c r="M16" s="19">
        <f t="shared" si="3"/>
        <v>5</v>
      </c>
      <c r="N16" s="17">
        <f t="shared" si="4"/>
        <v>0</v>
      </c>
      <c r="O16" s="18">
        <f t="shared" ref="O16" si="8">N16*F16+N16</f>
        <v>0</v>
      </c>
    </row>
    <row r="17" spans="1:15" ht="26.4" customHeight="1" thickBot="1">
      <c r="A17" s="20"/>
      <c r="B17" s="53"/>
      <c r="C17" s="20"/>
      <c r="D17" s="45"/>
      <c r="E17" s="45"/>
      <c r="F17" s="21"/>
      <c r="G17" s="21"/>
      <c r="H17" s="82" t="s">
        <v>3</v>
      </c>
      <c r="I17" s="83"/>
      <c r="J17" s="22"/>
      <c r="K17" s="86" t="s">
        <v>4</v>
      </c>
      <c r="L17" s="87"/>
      <c r="M17" s="22"/>
      <c r="N17" s="88" t="s">
        <v>5</v>
      </c>
      <c r="O17" s="89"/>
    </row>
    <row r="18" spans="1:15" ht="20.399999999999999" customHeight="1" thickBot="1">
      <c r="A18" s="94" t="s">
        <v>29</v>
      </c>
      <c r="B18" s="95"/>
      <c r="C18" s="95"/>
      <c r="D18" s="95"/>
      <c r="E18" s="95"/>
      <c r="F18" s="95"/>
      <c r="G18" s="95"/>
      <c r="H18" s="23"/>
      <c r="I18" s="24">
        <f>SUM(I11:I12)</f>
        <v>0</v>
      </c>
      <c r="J18" s="22"/>
      <c r="K18" s="25"/>
      <c r="L18" s="26">
        <f>SUM(L11:L12)</f>
        <v>0</v>
      </c>
      <c r="M18" s="22"/>
      <c r="N18" s="25"/>
      <c r="O18" s="27">
        <f>SUM(O11:O12)</f>
        <v>0</v>
      </c>
    </row>
    <row r="19" spans="1:15" ht="21" customHeight="1" thickBot="1">
      <c r="A19" s="90" t="s">
        <v>30</v>
      </c>
      <c r="B19" s="91"/>
      <c r="C19" s="91"/>
      <c r="D19" s="91"/>
      <c r="E19" s="91"/>
      <c r="F19" s="91"/>
      <c r="G19" s="91"/>
      <c r="H19" s="24">
        <f>SUM(H11:H12)</f>
        <v>0</v>
      </c>
      <c r="I19" s="28"/>
      <c r="J19" s="22"/>
      <c r="K19" s="29">
        <f>SUM(K11:K12)</f>
        <v>0</v>
      </c>
      <c r="L19" s="30"/>
      <c r="M19" s="22"/>
      <c r="N19" s="31">
        <f>SUM(N11:N12)</f>
        <v>0</v>
      </c>
      <c r="O19" s="30"/>
    </row>
    <row r="20" spans="1:15" ht="22.2" customHeight="1" thickBot="1">
      <c r="A20" s="92" t="s">
        <v>31</v>
      </c>
      <c r="B20" s="93"/>
      <c r="C20" s="93"/>
      <c r="D20" s="93"/>
      <c r="E20" s="93"/>
      <c r="F20" s="93"/>
      <c r="G20" s="93"/>
      <c r="H20" s="24">
        <f>I18-H19</f>
        <v>0</v>
      </c>
      <c r="I20" s="32"/>
      <c r="J20" s="22"/>
      <c r="K20" s="29">
        <f>L18-K19</f>
        <v>0</v>
      </c>
      <c r="L20" s="30"/>
      <c r="M20" s="22"/>
      <c r="N20" s="31">
        <f>O18-N19</f>
        <v>0</v>
      </c>
      <c r="O20" s="30"/>
    </row>
    <row r="21" spans="1:15" ht="48.6" customHeight="1">
      <c r="A21" s="38"/>
      <c r="B21" s="54"/>
      <c r="C21" s="38"/>
      <c r="D21" s="48"/>
      <c r="E21" s="48"/>
      <c r="F21" s="38"/>
      <c r="G21" s="38"/>
      <c r="H21" s="38"/>
      <c r="I21" s="38"/>
      <c r="J21" s="85" t="s">
        <v>23</v>
      </c>
      <c r="K21" s="85"/>
      <c r="L21" s="85"/>
      <c r="M21" s="85"/>
      <c r="N21" s="85"/>
      <c r="O21" s="38"/>
    </row>
    <row r="22" spans="1:15" ht="22.5" customHeight="1">
      <c r="A22" s="33"/>
      <c r="B22" s="84" t="s">
        <v>24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1:15" ht="31.8" customHeight="1">
      <c r="A23" s="33"/>
      <c r="B23" s="84" t="s">
        <v>36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  <row r="24" spans="1:15" ht="13.2">
      <c r="A24" s="33"/>
      <c r="B24" s="59"/>
      <c r="C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B25" s="1"/>
      <c r="D25" s="1"/>
      <c r="E25" s="1"/>
    </row>
  </sheetData>
  <mergeCells count="21">
    <mergeCell ref="H17:I17"/>
    <mergeCell ref="B23:N23"/>
    <mergeCell ref="J21:N21"/>
    <mergeCell ref="K17:L17"/>
    <mergeCell ref="N17:O17"/>
    <mergeCell ref="B22:O22"/>
    <mergeCell ref="A19:G19"/>
    <mergeCell ref="A20:G20"/>
    <mergeCell ref="A18:G18"/>
    <mergeCell ref="K1:O1"/>
    <mergeCell ref="A5:O5"/>
    <mergeCell ref="A6:O6"/>
    <mergeCell ref="A7:A8"/>
    <mergeCell ref="B7:B8"/>
    <mergeCell ref="C7:C8"/>
    <mergeCell ref="A1:E1"/>
    <mergeCell ref="M3:O3"/>
    <mergeCell ref="M4:O4"/>
    <mergeCell ref="J7:L7"/>
    <mergeCell ref="M7:O7"/>
    <mergeCell ref="D7:I7"/>
  </mergeCells>
  <pageMargins left="0.25" right="0.25" top="0.75" bottom="0.75" header="0.3" footer="0.3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AC9A7EB-2CE0-403C-83BD-ECB7E6884B4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2024-10-14T13:17:56Z</cp:lastPrinted>
  <dcterms:created xsi:type="dcterms:W3CDTF">2017-09-27T09:48:48Z</dcterms:created>
  <dcterms:modified xsi:type="dcterms:W3CDTF">2024-10-16T09:50:22Z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