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-prs-file-004\SZP\2025\27_25 Produkty spożywcze zwierzęce\4. SWZ JW2063.SZPubl.2611.27.4.2025\"/>
    </mc:Choice>
  </mc:AlternateContent>
  <xr:revisionPtr revIDLastSave="0" documentId="13_ncr:1_{399D29B7-D809-4279-9865-8D7459835930}" xr6:coauthVersionLast="36" xr6:coauthVersionMax="36" xr10:uidLastSave="{00000000-0000-0000-0000-000000000000}"/>
  <bookViews>
    <workbookView xWindow="120" yWindow="408" windowWidth="24912" windowHeight="11268" firstSheet="3" activeTab="6" xr2:uid="{00000000-000D-0000-FFFF-FFFF00000000}"/>
  </bookViews>
  <sheets>
    <sheet name="I MIĘSO PR_MIĘSNE WĘDLINY " sheetId="18" r:id="rId1"/>
    <sheet name="II PRODUKTY MIĘSNE DROBIOWE" sheetId="26" r:id="rId2"/>
    <sheet name="III WYROBY DROBIOWE " sheetId="27" r:id="rId3"/>
    <sheet name="IV PRODUKTY MLECZARSKIE" sheetId="28" r:id="rId4"/>
    <sheet name="V RYBY PRZETWORZONE " sheetId="29" r:id="rId5"/>
    <sheet name=" VI PRODUKTY MROŻONE " sheetId="30" r:id="rId6"/>
    <sheet name="VII JAJA KURZE" sheetId="31" r:id="rId7"/>
  </sheets>
  <definedNames>
    <definedName name="_xlnm._FilterDatabase" localSheetId="5" hidden="1">' VI PRODUKTY MROŻONE '!$A$8:$M$54</definedName>
    <definedName name="_xlnm._FilterDatabase" localSheetId="0" hidden="1">'I MIĘSO PR_MIĘSNE WĘDLINY '!$A$8:$M$72</definedName>
    <definedName name="_xlnm._FilterDatabase" localSheetId="1" hidden="1">'II PRODUKTY MIĘSNE DROBIOWE'!$A$8:$M$26</definedName>
    <definedName name="_xlnm._FilterDatabase" localSheetId="2" hidden="1">'III WYROBY DROBIOWE '!$A$8:$M$29</definedName>
    <definedName name="_xlnm._FilterDatabase" localSheetId="3" hidden="1">'IV PRODUKTY MLECZARSKIE'!$A$8:$M$58</definedName>
    <definedName name="_xlnm._FilterDatabase" localSheetId="4" hidden="1">'V RYBY PRZETWORZONE '!$A$8:$M$41</definedName>
    <definedName name="_xlnm.Print_Titles" localSheetId="5">' VI PRODUKTY MROŻONE '!$4:$8</definedName>
    <definedName name="_xlnm.Print_Titles" localSheetId="0">'I MIĘSO PR_MIĘSNE WĘDLINY '!$4:$8</definedName>
    <definedName name="_xlnm.Print_Titles" localSheetId="1">'II PRODUKTY MIĘSNE DROBIOWE'!$4:$8</definedName>
    <definedName name="_xlnm.Print_Titles" localSheetId="2">'III WYROBY DROBIOWE '!$4:$8</definedName>
    <definedName name="_xlnm.Print_Titles" localSheetId="3">'IV PRODUKTY MLECZARSKIE'!$4:$8</definedName>
    <definedName name="_xlnm.Print_Titles" localSheetId="4">'V RYBY PRZETWORZONE '!$4:$8</definedName>
  </definedNames>
  <calcPr calcId="191029"/>
</workbook>
</file>

<file path=xl/calcChain.xml><?xml version="1.0" encoding="utf-8"?>
<calcChain xmlns="http://schemas.openxmlformats.org/spreadsheetml/2006/main">
  <c r="J10" i="31" l="1"/>
  <c r="J53" i="30"/>
  <c r="J52" i="30"/>
  <c r="J51" i="30"/>
  <c r="J50" i="30"/>
  <c r="J49" i="30"/>
  <c r="J48" i="30"/>
  <c r="J47" i="30"/>
  <c r="J46" i="30"/>
  <c r="J45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11" i="18" l="1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10" i="18"/>
</calcChain>
</file>

<file path=xl/sharedStrings.xml><?xml version="1.0" encoding="utf-8"?>
<sst xmlns="http://schemas.openxmlformats.org/spreadsheetml/2006/main" count="951" uniqueCount="325">
  <si>
    <t>L.p.</t>
  </si>
  <si>
    <t>ASORTYMENT</t>
  </si>
  <si>
    <t>JM</t>
  </si>
  <si>
    <t>POTRZEBY</t>
  </si>
  <si>
    <t>DEW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</si>
  <si>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</si>
  <si>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</si>
  <si>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</si>
  <si>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</si>
  <si>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</si>
  <si>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</si>
  <si>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</si>
  <si>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</si>
  <si>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</si>
  <si>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</si>
  <si>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</si>
  <si>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</si>
  <si>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</si>
  <si>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</si>
  <si>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RAZEM</t>
  </si>
  <si>
    <t>Ilość
RAZEM</t>
  </si>
  <si>
    <t>%
VAT</t>
  </si>
  <si>
    <t>Wartość netto
razem (zł)</t>
  </si>
  <si>
    <t>Wartość brutto
razem (zł)</t>
  </si>
  <si>
    <t>OGÓŁEM</t>
  </si>
  <si>
    <t>I. MIĘSO I PRODUKTY MIĘSNE, WĘDLINY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</si>
  <si>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</si>
  <si>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</si>
  <si>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</si>
  <si>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</si>
  <si>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</si>
  <si>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</si>
  <si>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</si>
  <si>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</si>
  <si>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</si>
  <si>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</si>
  <si>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</si>
  <si>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</si>
  <si>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</si>
  <si>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</si>
  <si>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</si>
  <si>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</si>
  <si>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</si>
  <si>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</si>
  <si>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</si>
  <si>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</si>
  <si>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</si>
  <si>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</si>
  <si>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</si>
  <si>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</si>
  <si>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</si>
  <si>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</si>
  <si>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</si>
  <si>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</si>
  <si>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</si>
  <si>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</si>
  <si>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</si>
  <si>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</si>
  <si>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</si>
  <si>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</si>
  <si>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</si>
  <si>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</si>
  <si>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</si>
  <si>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</si>
  <si>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</si>
  <si>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</si>
  <si>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</si>
  <si>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</si>
  <si>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</si>
  <si>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</si>
  <si>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</si>
  <si>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</si>
  <si>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</si>
  <si>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</si>
  <si>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 xml:space="preserve">Antrykot wołowy b/k kręg. </t>
  </si>
  <si>
    <t>kg</t>
  </si>
  <si>
    <t>Baleron</t>
  </si>
  <si>
    <t xml:space="preserve">Boczek surowy b/k </t>
  </si>
  <si>
    <t>Boczek wędzony parzony b/k</t>
  </si>
  <si>
    <t xml:space="preserve">Flaki wołowe krojone blanszowane </t>
  </si>
  <si>
    <t>Kabanosy</t>
  </si>
  <si>
    <t xml:space="preserve">Karkówka pieczona </t>
  </si>
  <si>
    <t xml:space="preserve">Kaszanka z kaszy gryczanej </t>
  </si>
  <si>
    <t>Kiełbasa biała parzona</t>
  </si>
  <si>
    <t xml:space="preserve">Kiełbasa jałowcowa </t>
  </si>
  <si>
    <t xml:space="preserve">Kiełbasa krakowska parzona </t>
  </si>
  <si>
    <t xml:space="preserve">Kiełbasa krakowska sucha </t>
  </si>
  <si>
    <t>Kiełbasa myśliwska</t>
  </si>
  <si>
    <t xml:space="preserve">Kiełbasa parówkowa </t>
  </si>
  <si>
    <t>Kiełbasa podlaska</t>
  </si>
  <si>
    <t>Kiełbasa podwawelska</t>
  </si>
  <si>
    <t>Kiełbasa rawska</t>
  </si>
  <si>
    <t xml:space="preserve">Kiełbasa salami </t>
  </si>
  <si>
    <t xml:space="preserve">Kiełbasa szynkowa wieprzowa </t>
  </si>
  <si>
    <t>Kiełbasa szynkowa wołowa</t>
  </si>
  <si>
    <t xml:space="preserve">Kiełbasa śląska </t>
  </si>
  <si>
    <t xml:space="preserve">Kiełbasa toruńska </t>
  </si>
  <si>
    <t xml:space="preserve">Kiełbasa żywiecka </t>
  </si>
  <si>
    <t xml:space="preserve">Łopatka cielęca b/k </t>
  </si>
  <si>
    <t>Łopatka wieprzowa b/k</t>
  </si>
  <si>
    <t xml:space="preserve">Mielonka wieprzowa </t>
  </si>
  <si>
    <t xml:space="preserve">Mięso wieprzowe od szynki b/k drobne </t>
  </si>
  <si>
    <t>Mięso wołowe b/k udziec</t>
  </si>
  <si>
    <t>Mortadela</t>
  </si>
  <si>
    <t xml:space="preserve">Nogi wieprzowe - przednia </t>
  </si>
  <si>
    <t>Ogonówka</t>
  </si>
  <si>
    <t xml:space="preserve">Ozorki wieprzowe </t>
  </si>
  <si>
    <t>Parówki z szynki</t>
  </si>
  <si>
    <r>
      <t>Pasztet wieprzowy pieczony</t>
    </r>
    <r>
      <rPr>
        <sz val="10"/>
        <rFont val="Arial"/>
        <family val="2"/>
        <charset val="238"/>
      </rPr>
      <t xml:space="preserve">  </t>
    </r>
  </si>
  <si>
    <t>Pasztetowa</t>
  </si>
  <si>
    <t xml:space="preserve">Polędwica wieprzowa wędzona </t>
  </si>
  <si>
    <t>Polędwica wołowa</t>
  </si>
  <si>
    <t>Polędwica wieprzowa</t>
  </si>
  <si>
    <t xml:space="preserve">Rolada z boczku </t>
  </si>
  <si>
    <t>Salceson ozorkowy</t>
  </si>
  <si>
    <t xml:space="preserve">Salceson włoski </t>
  </si>
  <si>
    <t xml:space="preserve">Słonina </t>
  </si>
  <si>
    <t>Smalec wieprzowy</t>
  </si>
  <si>
    <t xml:space="preserve">Szynka wieprzowa konserwowa </t>
  </si>
  <si>
    <t xml:space="preserve">Szynka mozaikowa </t>
  </si>
  <si>
    <t>Szynka wieprzowa gotowana</t>
  </si>
  <si>
    <t>Szynka wieprzowa b/k</t>
  </si>
  <si>
    <t xml:space="preserve">Szynka wieprzowa mielona </t>
  </si>
  <si>
    <t>Szynka wieprzowa wędzona</t>
  </si>
  <si>
    <t xml:space="preserve">Udziec cielęcy b/k </t>
  </si>
  <si>
    <t xml:space="preserve">Wątroba wieprzowa </t>
  </si>
  <si>
    <t xml:space="preserve">Wołowina ekstra </t>
  </si>
  <si>
    <t>Wołowina zrazowa b/k</t>
  </si>
  <si>
    <t>Żeberka wieprzowe</t>
  </si>
  <si>
    <t>Kiełbasa grillowa</t>
  </si>
  <si>
    <t>Schab  pieczony</t>
  </si>
  <si>
    <t xml:space="preserve">Łopatka wieprzowa b/k pieczona </t>
  </si>
  <si>
    <t>Filet z piersi indyka</t>
  </si>
  <si>
    <t>Filet z piersi kurczaka</t>
  </si>
  <si>
    <t xml:space="preserve">Kurczak-tuszka </t>
  </si>
  <si>
    <t xml:space="preserve">Noga z kurczaka </t>
  </si>
  <si>
    <t xml:space="preserve">Podudzie z kurczaka </t>
  </si>
  <si>
    <t>Udziec z indyka</t>
  </si>
  <si>
    <t>Wątroba z kurczaka</t>
  </si>
  <si>
    <t>Wątroba z indyka</t>
  </si>
  <si>
    <t>Żołądki z kurczaka</t>
  </si>
  <si>
    <t>Kaczka mrożona</t>
  </si>
  <si>
    <t>Filet z piersi kaczki</t>
  </si>
  <si>
    <t>Szyja z indyka</t>
  </si>
  <si>
    <t>III. WYROBY DROBIOWE</t>
  </si>
  <si>
    <t xml:space="preserve">Dorsz atlantycki mrożony filet </t>
  </si>
  <si>
    <t xml:space="preserve">Mintaj mrożony filet </t>
  </si>
  <si>
    <t>Morszczuk mrożony filet</t>
  </si>
  <si>
    <t>Sandacz mrożony filet</t>
  </si>
  <si>
    <t>Tołpyga filet mrożony</t>
  </si>
  <si>
    <t xml:space="preserve">Śledzie solone matiasy filety </t>
  </si>
  <si>
    <t>Karp filet</t>
  </si>
  <si>
    <t xml:space="preserve">Karp świeży tusza </t>
  </si>
  <si>
    <t>Kawior czarny</t>
  </si>
  <si>
    <t>Kawior czerwony</t>
  </si>
  <si>
    <t>Konserwa rybna  makrela w oleju</t>
  </si>
  <si>
    <t>Konserwa rybna makrela w sosie pomidorowym</t>
  </si>
  <si>
    <t xml:space="preserve">Tuńczyk w sosie własnym </t>
  </si>
  <si>
    <t>Szprotki w oleju konserwa rybna</t>
  </si>
  <si>
    <t>Krewetki koktajlowe mrożone</t>
  </si>
  <si>
    <t>Krewetki tygrysie mrożone</t>
  </si>
  <si>
    <t xml:space="preserve">Łosoś filet </t>
  </si>
  <si>
    <t xml:space="preserve">Łosoś wędzony filet </t>
  </si>
  <si>
    <t xml:space="preserve">Makrela wędzona  tusza </t>
  </si>
  <si>
    <t>Paluszki krabowe surimi mrożone</t>
  </si>
  <si>
    <t xml:space="preserve">Pstrąg  filet  </t>
  </si>
  <si>
    <t xml:space="preserve">Pstrąg wędzony patroszony </t>
  </si>
  <si>
    <t>Szczupak patroszony w całości</t>
  </si>
  <si>
    <t>Szprotki wędzone</t>
  </si>
  <si>
    <t xml:space="preserve">Śledź marynowany </t>
  </si>
  <si>
    <t>Śledź po kaszubsku</t>
  </si>
  <si>
    <t>Węgorz wędzony cały patroszony</t>
  </si>
  <si>
    <t>Tuńczyk filet</t>
  </si>
  <si>
    <t>II. PRODUKTY MIĘSNE DROBIOWE</t>
  </si>
  <si>
    <t>IV. PRODUKTY MLECZARSKIE</t>
  </si>
  <si>
    <t>VI. PRODUKTY MROŻONE</t>
  </si>
  <si>
    <t>Brokuł zamrożony</t>
  </si>
  <si>
    <t>Kapusta brukselska zamrożona</t>
  </si>
  <si>
    <t>Czarna porzeczka zamrożona</t>
  </si>
  <si>
    <t>Fasolka szparagowa zamrożona</t>
  </si>
  <si>
    <t xml:space="preserve">Flaki zamrożone </t>
  </si>
  <si>
    <t>Frytki zamrożone</t>
  </si>
  <si>
    <t xml:space="preserve">Gołąbki zamrożone </t>
  </si>
  <si>
    <t xml:space="preserve">Kluski śląskie zamrożone </t>
  </si>
  <si>
    <t xml:space="preserve">Knedle owocowe zamrożone </t>
  </si>
  <si>
    <t>Kopytka zamrożone</t>
  </si>
  <si>
    <t>Krokiety z kapustą i grzybami zamrożone</t>
  </si>
  <si>
    <t xml:space="preserve">Krokiety z mięsem zamrożone </t>
  </si>
  <si>
    <t xml:space="preserve">Mieszanka warzywna III składnikowa zamrożona </t>
  </si>
  <si>
    <t>Naleśniki z owocami zamrożone</t>
  </si>
  <si>
    <t>Naleśniki z serem zamrożone</t>
  </si>
  <si>
    <t xml:space="preserve">Paszteciki drożdżowe z kapustą i grzybami zamrożone </t>
  </si>
  <si>
    <t>Paszteciki drożdżowe z mięsem zamrożone</t>
  </si>
  <si>
    <t>Paszteciki drożdżowe z pieczarkami i serem zamrożone</t>
  </si>
  <si>
    <t>Pierogi z mięsem zamrożone</t>
  </si>
  <si>
    <t>Pierogi z owocami zamrożone</t>
  </si>
  <si>
    <t>Pierogi z serem zamrożone</t>
  </si>
  <si>
    <t>Pyzy ziemniaczane zamrożone</t>
  </si>
  <si>
    <t>Pyzy ziemniaczane z mięsem zamrożone</t>
  </si>
  <si>
    <t>Różyczki kalafiora zamrożone</t>
  </si>
  <si>
    <t>Śliwka zamrożona</t>
  </si>
  <si>
    <t>Szpinak zamrożony</t>
  </si>
  <si>
    <t xml:space="preserve">Truskawka  zamrożona </t>
  </si>
  <si>
    <t xml:space="preserve">Uszka z kapustą i grzybami zamrożone </t>
  </si>
  <si>
    <t>Włoszczyzna zamrożona</t>
  </si>
  <si>
    <t>Ciasto francuskie</t>
  </si>
  <si>
    <t>Wiśnie zamrożone</t>
  </si>
  <si>
    <t>Maliny zamrożone</t>
  </si>
  <si>
    <t>Groszek zielony zamrożony</t>
  </si>
  <si>
    <t>Pierogi leniwe zamrożone</t>
  </si>
  <si>
    <t>Ryba z sosem brokułowym zamrożona</t>
  </si>
  <si>
    <t xml:space="preserve">Ryż z warzywami i kurczakiem zamrożony </t>
  </si>
  <si>
    <t xml:space="preserve">Sałatka owocowa zamrożona </t>
  </si>
  <si>
    <t>Kabanosy drobiowe</t>
  </si>
  <si>
    <t>Kiełbasa biała drobiowa parzona</t>
  </si>
  <si>
    <t>Kiełbasa szynkowa drobiowa</t>
  </si>
  <si>
    <t xml:space="preserve">Kurczak w galarecie </t>
  </si>
  <si>
    <t>Mielonka drobiowa</t>
  </si>
  <si>
    <t>Mortadela drobiowa</t>
  </si>
  <si>
    <t xml:space="preserve">Parówki drobiowe </t>
  </si>
  <si>
    <t>Parówki z fileta z kurczaka</t>
  </si>
  <si>
    <t>Filet z piersi indyka wędzony</t>
  </si>
  <si>
    <t xml:space="preserve">Filet z piersi kurczaka wędzony </t>
  </si>
  <si>
    <t>Polędwica z kurczaka</t>
  </si>
  <si>
    <t xml:space="preserve">Schab drobiowy pieczony </t>
  </si>
  <si>
    <t>Szynka drobiowa</t>
  </si>
  <si>
    <t>Szynka z indyka</t>
  </si>
  <si>
    <t xml:space="preserve">Szynka z kurczaka </t>
  </si>
  <si>
    <t>V. RYBY PRZETWORZONE</t>
  </si>
  <si>
    <t>l</t>
  </si>
  <si>
    <t>VII. JAJA KURZE</t>
  </si>
  <si>
    <t>PRODUKTY SPOŻYWCZE ZWIERZĘCE</t>
  </si>
  <si>
    <t>PRODUKTY SPOŻYWCZE SPOŻYWCZE ZWIERZĘCE</t>
  </si>
  <si>
    <t>62.</t>
  </si>
  <si>
    <t>`</t>
  </si>
  <si>
    <t xml:space="preserve">Karkówka wieprzowa surowa b/k </t>
  </si>
  <si>
    <t>Karkówka grillowa surowa b/k pokryta marynatą</t>
  </si>
  <si>
    <t xml:space="preserve">Schab wieprzowy surowy b/k </t>
  </si>
  <si>
    <t xml:space="preserve">Sola mrożona filet </t>
  </si>
  <si>
    <t>Grzyby kurki całe zamrożone</t>
  </si>
  <si>
    <t>Pierogi z kapustą i grzybami zamrożone</t>
  </si>
  <si>
    <r>
      <t xml:space="preserve">Śmietanka kremowa 30% tł.  </t>
    </r>
    <r>
      <rPr>
        <sz val="10"/>
        <rFont val="Arial CE"/>
        <charset val="238"/>
      </rPr>
      <t>500-1000ml</t>
    </r>
  </si>
  <si>
    <r>
      <t xml:space="preserve">Serek wiejski typu "Piątnica"  </t>
    </r>
    <r>
      <rPr>
        <sz val="10"/>
        <rFont val="Arial CE"/>
        <charset val="238"/>
      </rPr>
      <t>200-300g</t>
    </r>
  </si>
  <si>
    <r>
      <t xml:space="preserve">Serek wiejski  lekki typu "Piątnica"
</t>
    </r>
    <r>
      <rPr>
        <sz val="10"/>
        <rFont val="Arial CE"/>
        <charset val="238"/>
      </rPr>
      <t>100-200g</t>
    </r>
  </si>
  <si>
    <r>
      <t xml:space="preserve">Serek typu Twój smak "Piątnica"
</t>
    </r>
    <r>
      <rPr>
        <sz val="10"/>
        <rFont val="Arial CE"/>
        <charset val="238"/>
      </rPr>
      <t>100-200g</t>
    </r>
  </si>
  <si>
    <r>
      <t xml:space="preserve">Serek twarogowy  </t>
    </r>
    <r>
      <rPr>
        <sz val="10"/>
        <rFont val="Arial CE"/>
        <charset val="238"/>
      </rPr>
      <t>100-200g</t>
    </r>
  </si>
  <si>
    <r>
      <t xml:space="preserve">Serek naturalny do smarowania
</t>
    </r>
    <r>
      <rPr>
        <sz val="10"/>
        <rFont val="Arial CE"/>
        <charset val="238"/>
      </rPr>
      <t>100-200g</t>
    </r>
  </si>
  <si>
    <r>
      <t xml:space="preserve">Serek mascarpone  </t>
    </r>
    <r>
      <rPr>
        <sz val="10"/>
        <rFont val="Arial CE"/>
        <charset val="238"/>
      </rPr>
      <t>250-500g</t>
    </r>
  </si>
  <si>
    <r>
      <t xml:space="preserve">Serek homogenizowany waniliowy
</t>
    </r>
    <r>
      <rPr>
        <sz val="10"/>
        <rFont val="Arial CE"/>
        <charset val="238"/>
      </rPr>
      <t>100-200g</t>
    </r>
  </si>
  <si>
    <r>
      <t xml:space="preserve">Serek homogenizowany owocowy
</t>
    </r>
    <r>
      <rPr>
        <sz val="10"/>
        <rFont val="Arial CE"/>
        <charset val="238"/>
      </rPr>
      <t>100-200g</t>
    </r>
  </si>
  <si>
    <r>
      <t xml:space="preserve">Serek homogenizowany naturalny
</t>
    </r>
    <r>
      <rPr>
        <sz val="10"/>
        <rFont val="Arial CE"/>
        <charset val="238"/>
      </rPr>
      <t>100-200g</t>
    </r>
  </si>
  <si>
    <r>
      <t xml:space="preserve">Ser wędzony </t>
    </r>
    <r>
      <rPr>
        <sz val="10"/>
        <rFont val="Arial CE"/>
        <charset val="238"/>
      </rPr>
      <t xml:space="preserve"> do 3kg</t>
    </r>
  </si>
  <si>
    <r>
      <t xml:space="preserve">Ser typu fromage  </t>
    </r>
    <r>
      <rPr>
        <sz val="10"/>
        <rFont val="Arial CE"/>
        <charset val="238"/>
      </rPr>
      <t>80-200g</t>
    </r>
  </si>
  <si>
    <r>
      <t xml:space="preserve">Ser typu feta </t>
    </r>
    <r>
      <rPr>
        <sz val="10"/>
        <rFont val="Arial CE"/>
        <charset val="238"/>
      </rPr>
      <t>200-300g</t>
    </r>
  </si>
  <si>
    <r>
      <t xml:space="preserve">Pasztet z kurczaka  </t>
    </r>
    <r>
      <rPr>
        <sz val="10"/>
        <rFont val="Arial CE"/>
        <charset val="238"/>
      </rPr>
      <t>50-150g</t>
    </r>
  </si>
  <si>
    <t xml:space="preserve">Polędwica z indyka  </t>
  </si>
  <si>
    <r>
      <t xml:space="preserve">Pasztet podlaski drobiowy  </t>
    </r>
    <r>
      <rPr>
        <sz val="10"/>
        <rFont val="Arial CE"/>
        <charset val="238"/>
      </rPr>
      <t>50-150g</t>
    </r>
  </si>
  <si>
    <r>
      <t xml:space="preserve">Pasztet z indyka  </t>
    </r>
    <r>
      <rPr>
        <sz val="10"/>
        <rFont val="Arial CE"/>
        <charset val="238"/>
      </rPr>
      <t>50-150g</t>
    </r>
  </si>
  <si>
    <t>Golonka wieprzowa  z/k</t>
  </si>
  <si>
    <t>Golonka wieprzowa b/k pakowana 
próżniowo</t>
  </si>
  <si>
    <t>Korpus  kurczaka</t>
  </si>
  <si>
    <t>Skrzydełka z indyka</t>
  </si>
  <si>
    <t>Udo z kaczki</t>
  </si>
  <si>
    <r>
      <t>Skrzydełka z kurczaka</t>
    </r>
    <r>
      <rPr>
        <sz val="10"/>
        <rFont val="Arial Narrow"/>
        <family val="2"/>
        <charset val="238"/>
      </rPr>
      <t xml:space="preserve"> </t>
    </r>
  </si>
  <si>
    <r>
      <t xml:space="preserve">Activia  </t>
    </r>
    <r>
      <rPr>
        <sz val="10"/>
        <rFont val="Arial CE"/>
        <charset val="238"/>
      </rPr>
      <t>100-300g</t>
    </r>
  </si>
  <si>
    <r>
      <t xml:space="preserve">Deser jogurtowy  </t>
    </r>
    <r>
      <rPr>
        <sz val="10"/>
        <rFont val="Arial CE"/>
        <charset val="238"/>
      </rPr>
      <t>100-200g</t>
    </r>
  </si>
  <si>
    <r>
      <t xml:space="preserve">Deser mleczny naturalny </t>
    </r>
    <r>
      <rPr>
        <sz val="10"/>
        <rFont val="Arial CE"/>
        <charset val="238"/>
      </rPr>
      <t>100-200g</t>
    </r>
  </si>
  <si>
    <r>
      <t xml:space="preserve">Jogurt naturalny  </t>
    </r>
    <r>
      <rPr>
        <sz val="10"/>
        <rFont val="Arial CE"/>
        <charset val="238"/>
      </rPr>
      <t>150-500g</t>
    </r>
  </si>
  <si>
    <r>
      <t xml:space="preserve">Jogurt naturalny typ grecki  </t>
    </r>
    <r>
      <rPr>
        <sz val="10"/>
        <rFont val="Arial CE"/>
        <charset val="238"/>
      </rPr>
      <t>200-400g</t>
    </r>
  </si>
  <si>
    <r>
      <t xml:space="preserve">Jogurt owocowy  </t>
    </r>
    <r>
      <rPr>
        <sz val="10"/>
        <rFont val="Arial CE"/>
        <charset val="238"/>
      </rPr>
      <t>100-200g</t>
    </r>
  </si>
  <si>
    <r>
      <t xml:space="preserve">Kefir  </t>
    </r>
    <r>
      <rPr>
        <sz val="10"/>
        <rFont val="Arial CE"/>
        <charset val="238"/>
      </rPr>
      <t>200-500g</t>
    </r>
  </si>
  <si>
    <r>
      <t xml:space="preserve">Margaryna </t>
    </r>
    <r>
      <rPr>
        <sz val="10"/>
        <rFont val="Arial CE"/>
        <charset val="238"/>
      </rPr>
      <t>250g</t>
    </r>
  </si>
  <si>
    <r>
      <t xml:space="preserve">Masło ekstra jednoporcjowe </t>
    </r>
    <r>
      <rPr>
        <sz val="10"/>
        <rFont val="Arial CE"/>
        <charset val="238"/>
      </rPr>
      <t>10-15g</t>
    </r>
  </si>
  <si>
    <r>
      <t xml:space="preserve">Masło extra </t>
    </r>
    <r>
      <rPr>
        <sz val="10"/>
        <rFont val="Arial CE"/>
        <charset val="238"/>
      </rPr>
      <t xml:space="preserve"> 200-250g</t>
    </r>
  </si>
  <si>
    <r>
      <t>Masło klarowane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250-500g</t>
    </r>
  </si>
  <si>
    <r>
      <t xml:space="preserve">Mleko spożywcze UHT 2% tł.  </t>
    </r>
    <r>
      <rPr>
        <sz val="10"/>
        <rFont val="Arial CE"/>
        <charset val="238"/>
      </rPr>
      <t>1l</t>
    </r>
  </si>
  <si>
    <r>
      <t xml:space="preserve">Mleko spożywcze UHT 3,2% tł.  </t>
    </r>
    <r>
      <rPr>
        <sz val="10"/>
        <rFont val="Arial CE"/>
        <charset val="238"/>
      </rPr>
      <t>1l</t>
    </r>
  </si>
  <si>
    <r>
      <t xml:space="preserve">Mleko w proszku pełne  </t>
    </r>
    <r>
      <rPr>
        <sz val="10"/>
        <rFont val="Arial CE"/>
        <charset val="238"/>
      </rPr>
      <t>500-1000g</t>
    </r>
  </si>
  <si>
    <r>
      <t xml:space="preserve">Ser edamski pełnotłusty  </t>
    </r>
    <r>
      <rPr>
        <sz val="10"/>
        <rFont val="Arial CE"/>
        <charset val="238"/>
      </rPr>
      <t>do 4kg</t>
    </r>
  </si>
  <si>
    <r>
      <t xml:space="preserve">Ser gouda pełnotłusty </t>
    </r>
    <r>
      <rPr>
        <sz val="10"/>
        <rFont val="Arial CE"/>
        <charset val="238"/>
      </rPr>
      <t xml:space="preserve"> do 4kg</t>
    </r>
  </si>
  <si>
    <r>
      <t xml:space="preserve">Ser mozzarella  </t>
    </r>
    <r>
      <rPr>
        <sz val="10"/>
        <rFont val="Arial CE"/>
        <charset val="238"/>
      </rPr>
      <t>100-200g</t>
    </r>
  </si>
  <si>
    <r>
      <t xml:space="preserve">Ser mozzarella (kulki mini) </t>
    </r>
    <r>
      <rPr>
        <sz val="10"/>
        <rFont val="Arial CE"/>
        <charset val="238"/>
      </rPr>
      <t xml:space="preserve"> 100-200g</t>
    </r>
  </si>
  <si>
    <r>
      <t xml:space="preserve">Ser parmezan  </t>
    </r>
    <r>
      <rPr>
        <sz val="10"/>
        <rFont val="Arial CE"/>
        <charset val="238"/>
      </rPr>
      <t>do 500g</t>
    </r>
  </si>
  <si>
    <r>
      <t xml:space="preserve">Ser pleśniowy typu Brie lub inny równoważny  </t>
    </r>
    <r>
      <rPr>
        <sz val="10"/>
        <rFont val="Arial CE"/>
        <charset val="238"/>
      </rPr>
      <t>100-150g</t>
    </r>
  </si>
  <si>
    <r>
      <t xml:space="preserve">Ser salami pełnotłusty  </t>
    </r>
    <r>
      <rPr>
        <sz val="10"/>
        <rFont val="Arial CE"/>
        <charset val="238"/>
      </rPr>
      <t xml:space="preserve"> do 1,5kg</t>
    </r>
  </si>
  <si>
    <r>
      <t xml:space="preserve">Ser topiony kremowy wielosmakowy
</t>
    </r>
    <r>
      <rPr>
        <sz val="10"/>
        <rFont val="Arial CE"/>
        <charset val="238"/>
      </rPr>
      <t>100-200g</t>
    </r>
  </si>
  <si>
    <r>
      <t>Ser topiony pełnotłusty</t>
    </r>
    <r>
      <rPr>
        <sz val="10"/>
        <rFont val="Arial CE"/>
        <charset val="238"/>
      </rPr>
      <t xml:space="preserve">  100-150g</t>
    </r>
  </si>
  <si>
    <r>
      <t xml:space="preserve">Ser topiony tłusty plasterkowany
</t>
    </r>
    <r>
      <rPr>
        <sz val="10"/>
        <rFont val="Arial CE"/>
        <charset val="238"/>
      </rPr>
      <t>100-150g</t>
    </r>
  </si>
  <si>
    <r>
      <t xml:space="preserve">Ser topiony z papryką </t>
    </r>
    <r>
      <rPr>
        <sz val="10"/>
        <rFont val="Arial CE"/>
        <charset val="238"/>
      </rPr>
      <t xml:space="preserve"> 100-150g</t>
    </r>
  </si>
  <si>
    <r>
      <t xml:space="preserve">Ser topiony z szynką  </t>
    </r>
    <r>
      <rPr>
        <sz val="10"/>
        <rFont val="Arial CE"/>
        <charset val="238"/>
      </rPr>
      <t>100-150g</t>
    </r>
  </si>
  <si>
    <r>
      <t xml:space="preserve">Ser morski pełnotłusty twardy </t>
    </r>
    <r>
      <rPr>
        <sz val="10"/>
        <rFont val="Arial CE"/>
        <charset val="238"/>
      </rPr>
      <t xml:space="preserve"> do 4kg</t>
    </r>
  </si>
  <si>
    <r>
      <t xml:space="preserve">Ser twarogowy półtłusty  </t>
    </r>
    <r>
      <rPr>
        <sz val="10"/>
        <rFont val="Arial CE"/>
        <charset val="238"/>
      </rPr>
      <t>250-1000g</t>
    </r>
  </si>
  <si>
    <r>
      <t xml:space="preserve">Ser twarogowy ziarnisty  </t>
    </r>
    <r>
      <rPr>
        <sz val="10"/>
        <rFont val="Arial CE"/>
        <charset val="238"/>
      </rPr>
      <t>100-200g</t>
    </r>
  </si>
  <si>
    <r>
      <t xml:space="preserve">Ser typu camembert  </t>
    </r>
    <r>
      <rPr>
        <sz val="10"/>
        <rFont val="Arial CE"/>
        <charset val="238"/>
      </rPr>
      <t>100-200g</t>
    </r>
  </si>
  <si>
    <r>
      <t>Ser żółty typu oscypek lub inny równoważny</t>
    </r>
    <r>
      <rPr>
        <b/>
        <sz val="10"/>
        <rFont val="Arial Narrow"/>
        <family val="2"/>
        <charset val="238"/>
      </rPr>
      <t xml:space="preserve">  </t>
    </r>
    <r>
      <rPr>
        <sz val="10"/>
        <rFont val="Arial Narrow"/>
        <family val="2"/>
        <charset val="238"/>
      </rPr>
      <t>100-300g</t>
    </r>
  </si>
  <si>
    <r>
      <t>Serek śmietankowy typu Almette lub inny równoważny</t>
    </r>
    <r>
      <rPr>
        <sz val="10"/>
        <rFont val="Arial"/>
        <family val="2"/>
        <charset val="238"/>
      </rPr>
      <t xml:space="preserve">  100-200g</t>
    </r>
  </si>
  <si>
    <t xml:space="preserve">Matias a la łosoś filety śledziowe  </t>
  </si>
  <si>
    <t>Marchewka kostka zamrożona</t>
  </si>
  <si>
    <t>Marchewka mini zamrożona</t>
  </si>
  <si>
    <t>Mieszanka chińska zamrożona</t>
  </si>
  <si>
    <t>Mieszanka warzywna II składnikowa zamrożona</t>
  </si>
  <si>
    <r>
      <t>Bukiet z warzyw zamrożony typu Hortex lub równoważny</t>
    </r>
    <r>
      <rPr>
        <b/>
        <sz val="10"/>
        <rFont val="Arial Narrow"/>
        <family val="2"/>
        <charset val="238"/>
      </rPr>
      <t xml:space="preserve"> </t>
    </r>
  </si>
  <si>
    <r>
      <t xml:space="preserve">Śmietanka do kawy jednoporcjowa </t>
    </r>
    <r>
      <rPr>
        <sz val="10"/>
        <rFont val="Arial CE"/>
        <charset val="238"/>
      </rPr>
      <t>10x10ml</t>
    </r>
  </si>
  <si>
    <r>
      <t xml:space="preserve">Śmietana 18% tł.  </t>
    </r>
    <r>
      <rPr>
        <sz val="10"/>
        <rFont val="Arial CE"/>
        <charset val="238"/>
      </rPr>
      <t>400-1000ml</t>
    </r>
  </si>
  <si>
    <r>
      <t xml:space="preserve">Śmietana 12% tł. </t>
    </r>
    <r>
      <rPr>
        <sz val="10"/>
        <rFont val="Arial CE"/>
        <charset val="238"/>
      </rPr>
      <t xml:space="preserve"> 400-1000ml</t>
    </r>
  </si>
  <si>
    <t>Miruna mrożony filet</t>
  </si>
  <si>
    <t>DLA JEDNOSTKI WOJSKOWEJ NR 2063 NA 2026 r.</t>
  </si>
  <si>
    <t>Nazwa producenta</t>
  </si>
  <si>
    <t>SW 11</t>
  </si>
  <si>
    <t>SW 12</t>
  </si>
  <si>
    <t>Pojemność opakowania
i/lub gramatura (jeśli występuje)</t>
  </si>
  <si>
    <t>szt.</t>
  </si>
  <si>
    <t xml:space="preserve">                            FORMULARZ CENOWY- OFERTOWY</t>
  </si>
  <si>
    <t xml:space="preserve">                            FORMULARZ CENOWY - OFERTOWY</t>
  </si>
  <si>
    <t>ASORTYMENT OFEROWANY
zgodny z opisem przedmiotu zamówienia
stanowiącym załącznik do umowy</t>
  </si>
  <si>
    <t>ASORTYMENT OFEROWANY
zgodny z opisem przedmiotu zamówienia stanowiącym załącznik do umowy</t>
  </si>
  <si>
    <t>Jaja kurze spożywcze klasy A kat. L
z chowu na wolnym wybiegu</t>
  </si>
  <si>
    <t>Wartość netto:</t>
  </si>
  <si>
    <t>Wartość brutto:</t>
  </si>
  <si>
    <t>Wartość brutto słownie:</t>
  </si>
  <si>
    <t>PRODUKTY SPOŻYWCZE ZWIERZĘCE DLA JEDNOSTKI WOJSKOWEJ NR 2063 NA 2026 r.</t>
  </si>
  <si>
    <t xml:space="preserve">ZAŁĄCZNIK 2 </t>
  </si>
  <si>
    <t>ZAŁĄCZNIK 2</t>
  </si>
  <si>
    <t>Wartość
jedn. (netto)
w zł</t>
  </si>
  <si>
    <t>Wartość 
jedn. (netto)
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</si>
</sst>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\ _z_ł"/>
    <numFmt numFmtId="165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3" applyFont="1" applyFill="1" applyBorder="1" applyAlignment="1" applyProtection="1">
      <alignment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1" fontId="6" fillId="0" borderId="1" xfId="3" applyNumberFormat="1" applyFont="1" applyFill="1" applyBorder="1" applyAlignment="1" applyProtection="1">
      <alignment horizontal="center" vertical="center"/>
    </xf>
    <xf numFmtId="4" fontId="6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Fill="1" applyBorder="1" applyAlignment="1" applyProtection="1">
      <alignment horizontal="right" vertical="center"/>
    </xf>
    <xf numFmtId="0" fontId="6" fillId="0" borderId="1" xfId="3" applyFont="1" applyFill="1" applyBorder="1" applyAlignment="1" applyProtection="1">
      <alignment horizontal="center" vertical="center"/>
    </xf>
    <xf numFmtId="0" fontId="0" fillId="0" borderId="0" xfId="0" applyFill="1"/>
    <xf numFmtId="4" fontId="0" fillId="0" borderId="0" xfId="0" applyNumberFormat="1" applyFill="1"/>
    <xf numFmtId="0" fontId="11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1" xfId="1" applyNumberFormat="1" applyFont="1" applyFill="1" applyBorder="1" applyAlignment="1" applyProtection="1">
      <alignment vertical="center" wrapText="1"/>
    </xf>
    <xf numFmtId="0" fontId="12" fillId="0" borderId="1" xfId="3" applyNumberFormat="1" applyFont="1" applyFill="1" applyBorder="1" applyAlignment="1" applyProtection="1">
      <alignment vertical="center" wrapText="1"/>
    </xf>
    <xf numFmtId="0" fontId="7" fillId="0" borderId="1" xfId="3" applyNumberFormat="1" applyFont="1" applyFill="1" applyBorder="1" applyAlignment="1" applyProtection="1">
      <alignment vertical="center" wrapText="1"/>
    </xf>
    <xf numFmtId="49" fontId="12" fillId="0" borderId="1" xfId="3" applyNumberFormat="1" applyFont="1" applyFill="1" applyBorder="1" applyAlignment="1" applyProtection="1">
      <alignment vertical="center" wrapText="1"/>
    </xf>
    <xf numFmtId="3" fontId="6" fillId="0" borderId="1" xfId="5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5" fontId="14" fillId="0" borderId="1" xfId="3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0" xfId="0"/>
    <xf numFmtId="164" fontId="6" fillId="0" borderId="1" xfId="3" applyNumberFormat="1" applyFont="1" applyFill="1" applyBorder="1" applyAlignment="1" applyProtection="1">
      <alignment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4" fontId="6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Fill="1" applyBorder="1" applyAlignment="1" applyProtection="1">
      <alignment horizontal="right" vertical="center"/>
    </xf>
    <xf numFmtId="0" fontId="0" fillId="0" borderId="0" xfId="0" applyFill="1"/>
    <xf numFmtId="3" fontId="9" fillId="0" borderId="1" xfId="5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164" fontId="6" fillId="0" borderId="1" xfId="3" applyNumberFormat="1" applyFont="1" applyFill="1" applyBorder="1" applyAlignment="1" applyProtection="1">
      <alignment horizontal="right" vertical="center"/>
    </xf>
    <xf numFmtId="0" fontId="18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7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6" xfId="3" applyFont="1" applyFill="1" applyBorder="1" applyAlignment="1" applyProtection="1">
      <alignment horizontal="center" vertical="center"/>
    </xf>
    <xf numFmtId="0" fontId="7" fillId="0" borderId="7" xfId="3" applyFont="1" applyFill="1" applyBorder="1" applyAlignment="1" applyProtection="1">
      <alignment horizontal="center" vertical="center"/>
    </xf>
    <xf numFmtId="0" fontId="7" fillId="0" borderId="8" xfId="3" applyFont="1" applyFill="1" applyBorder="1" applyAlignment="1" applyProtection="1">
      <alignment horizontal="center" vertical="center"/>
    </xf>
    <xf numFmtId="0" fontId="7" fillId="0" borderId="1" xfId="3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/>
    </xf>
    <xf numFmtId="0" fontId="2" fillId="0" borderId="10" xfId="0" applyFont="1" applyFill="1" applyBorder="1" applyAlignment="1">
      <alignment horizontal="center" vertical="center"/>
    </xf>
  </cellXfs>
  <cellStyles count="6">
    <cellStyle name="Dziesiętny 2" xfId="2" xr:uid="{00000000-0005-0000-0000-000000000000}"/>
    <cellStyle name="Normalny" xfId="0" builtinId="0"/>
    <cellStyle name="Normalny 2" xfId="3" xr:uid="{00000000-0005-0000-0000-000002000000}"/>
    <cellStyle name="Normalny 3" xfId="4" xr:uid="{00000000-0005-0000-0000-000003000000}"/>
    <cellStyle name="Normalny 4" xfId="1" xr:uid="{00000000-0005-0000-0000-000004000000}"/>
    <cellStyle name="Tekst objaśnienia" xfId="5" builtinId="5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7"/>
  <sheetViews>
    <sheetView zoomScaleNormal="100" workbookViewId="0">
      <selection activeCell="F4" sqref="F4:F7"/>
    </sheetView>
  </sheetViews>
  <sheetFormatPr defaultColWidth="9.109375" defaultRowHeight="14.4" x14ac:dyDescent="0.3"/>
  <cols>
    <col min="1" max="1" width="4.5546875" style="7" bestFit="1" customWidth="1"/>
    <col min="2" max="2" width="38" style="7" customWidth="1"/>
    <col min="3" max="3" width="20" style="25" customWidth="1"/>
    <col min="4" max="4" width="29" style="25" customWidth="1"/>
    <col min="5" max="5" width="3.44140625" style="25" bestFit="1" customWidth="1"/>
    <col min="6" max="6" width="11.109375" style="7" customWidth="1"/>
    <col min="7" max="8" width="6.6640625" style="7" bestFit="1" customWidth="1"/>
    <col min="9" max="9" width="5.44140625" style="7" bestFit="1" customWidth="1"/>
    <col min="10" max="10" width="7.44140625" style="7" bestFit="1" customWidth="1"/>
    <col min="11" max="11" width="12.6640625" style="7" bestFit="1" customWidth="1"/>
    <col min="12" max="12" width="5.5546875" style="7" customWidth="1"/>
    <col min="13" max="13" width="13.44140625" style="7" customWidth="1"/>
    <col min="14" max="14" width="9.109375" style="7"/>
    <col min="15" max="15" width="10.88671875" style="7" bestFit="1" customWidth="1"/>
    <col min="16" max="16" width="9.109375" style="25"/>
    <col min="17" max="17" width="17.88671875" style="7" customWidth="1"/>
    <col min="18" max="18" width="10.88671875" style="7" bestFit="1" customWidth="1"/>
    <col min="19" max="19" width="10.109375" style="7" customWidth="1"/>
    <col min="20" max="20" width="14.88671875" style="7" bestFit="1" customWidth="1"/>
    <col min="21" max="21" width="12.5546875" style="7" customWidth="1"/>
    <col min="22" max="22" width="9.109375" style="7"/>
    <col min="23" max="23" width="14.88671875" style="7" bestFit="1" customWidth="1"/>
    <col min="24" max="24" width="10.109375" style="7" bestFit="1" customWidth="1"/>
    <col min="25" max="25" width="9.109375" style="7"/>
    <col min="26" max="26" width="15.5546875" style="7" customWidth="1"/>
    <col min="27" max="27" width="10.109375" style="7" bestFit="1" customWidth="1"/>
    <col min="28" max="16384" width="9.109375" style="7"/>
  </cols>
  <sheetData>
    <row r="1" spans="1:29" ht="15.6" x14ac:dyDescent="0.3">
      <c r="A1" s="42" t="s">
        <v>312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1" t="s">
        <v>321</v>
      </c>
      <c r="M1" s="41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15.6" x14ac:dyDescent="0.3">
      <c r="A2" s="43" t="s">
        <v>231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15.6" x14ac:dyDescent="0.3">
      <c r="A3" s="44" t="s">
        <v>306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15" customHeight="1" x14ac:dyDescent="0.3">
      <c r="A4" s="45" t="s">
        <v>0</v>
      </c>
      <c r="B4" s="46" t="s">
        <v>1</v>
      </c>
      <c r="C4" s="56" t="s">
        <v>314</v>
      </c>
      <c r="D4" s="57"/>
      <c r="E4" s="54" t="s">
        <v>2</v>
      </c>
      <c r="F4" s="45" t="s">
        <v>323</v>
      </c>
      <c r="G4" s="48" t="s">
        <v>3</v>
      </c>
      <c r="H4" s="49"/>
      <c r="I4" s="49"/>
      <c r="J4" s="45" t="s">
        <v>24</v>
      </c>
      <c r="K4" s="45"/>
      <c r="L4" s="45"/>
      <c r="M4" s="4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12.6" customHeight="1" x14ac:dyDescent="0.3">
      <c r="A5" s="45"/>
      <c r="B5" s="46"/>
      <c r="C5" s="58"/>
      <c r="D5" s="59"/>
      <c r="E5" s="62"/>
      <c r="F5" s="47"/>
      <c r="G5" s="31" t="s">
        <v>308</v>
      </c>
      <c r="H5" s="31" t="s">
        <v>309</v>
      </c>
      <c r="I5" s="31" t="s">
        <v>4</v>
      </c>
      <c r="J5" s="45" t="s">
        <v>20</v>
      </c>
      <c r="K5" s="45" t="s">
        <v>22</v>
      </c>
      <c r="L5" s="45" t="s">
        <v>21</v>
      </c>
      <c r="M5" s="45" t="s">
        <v>23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x14ac:dyDescent="0.3">
      <c r="A6" s="45"/>
      <c r="B6" s="46"/>
      <c r="C6" s="60"/>
      <c r="D6" s="61"/>
      <c r="E6" s="62"/>
      <c r="F6" s="47"/>
      <c r="G6" s="54" t="s">
        <v>5</v>
      </c>
      <c r="H6" s="54" t="s">
        <v>5</v>
      </c>
      <c r="I6" s="54" t="s">
        <v>5</v>
      </c>
      <c r="J6" s="47"/>
      <c r="K6" s="45"/>
      <c r="L6" s="47"/>
      <c r="M6" s="4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22.8" x14ac:dyDescent="0.3">
      <c r="A7" s="45"/>
      <c r="B7" s="46"/>
      <c r="C7" s="30" t="s">
        <v>307</v>
      </c>
      <c r="D7" s="30" t="s">
        <v>310</v>
      </c>
      <c r="E7" s="55"/>
      <c r="F7" s="47"/>
      <c r="G7" s="55"/>
      <c r="H7" s="55"/>
      <c r="I7" s="55"/>
      <c r="J7" s="47"/>
      <c r="K7" s="45"/>
      <c r="L7" s="47"/>
      <c r="M7" s="45"/>
      <c r="O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8.25" customHeight="1" x14ac:dyDescent="0.3">
      <c r="A8" s="17" t="s">
        <v>6</v>
      </c>
      <c r="B8" s="17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7" t="s">
        <v>12</v>
      </c>
      <c r="H8" s="17" t="s">
        <v>13</v>
      </c>
      <c r="I8" s="17" t="s">
        <v>14</v>
      </c>
      <c r="J8" s="17" t="s">
        <v>15</v>
      </c>
      <c r="K8" s="17" t="s">
        <v>16</v>
      </c>
      <c r="L8" s="17" t="s">
        <v>17</v>
      </c>
      <c r="M8" s="17" t="s">
        <v>18</v>
      </c>
      <c r="O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x14ac:dyDescent="0.3">
      <c r="A9" s="53" t="s">
        <v>25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O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x14ac:dyDescent="0.3">
      <c r="A10" s="1" t="s">
        <v>6</v>
      </c>
      <c r="B10" s="11" t="s">
        <v>74</v>
      </c>
      <c r="C10" s="6"/>
      <c r="D10" s="6"/>
      <c r="E10" s="6" t="s">
        <v>75</v>
      </c>
      <c r="F10" s="4"/>
      <c r="G10" s="10">
        <v>61</v>
      </c>
      <c r="H10" s="10">
        <v>61</v>
      </c>
      <c r="I10" s="10">
        <v>100</v>
      </c>
      <c r="J10" s="2">
        <f t="shared" ref="J10:J41" si="0">G10+H10+I10</f>
        <v>222</v>
      </c>
      <c r="K10" s="4"/>
      <c r="L10" s="16"/>
      <c r="M10" s="4"/>
      <c r="O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x14ac:dyDescent="0.3">
      <c r="A11" s="1" t="s">
        <v>7</v>
      </c>
      <c r="B11" s="11" t="s">
        <v>76</v>
      </c>
      <c r="C11" s="6"/>
      <c r="D11" s="6"/>
      <c r="E11" s="6" t="s">
        <v>75</v>
      </c>
      <c r="F11" s="4"/>
      <c r="G11" s="10">
        <v>24</v>
      </c>
      <c r="H11" s="10">
        <v>24</v>
      </c>
      <c r="I11" s="10">
        <v>108</v>
      </c>
      <c r="J11" s="2">
        <f t="shared" si="0"/>
        <v>156</v>
      </c>
      <c r="K11" s="4"/>
      <c r="L11" s="16"/>
      <c r="M11" s="4"/>
      <c r="O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x14ac:dyDescent="0.3">
      <c r="A12" s="1" t="s">
        <v>8</v>
      </c>
      <c r="B12" s="11" t="s">
        <v>77</v>
      </c>
      <c r="C12" s="6"/>
      <c r="D12" s="6"/>
      <c r="E12" s="6" t="s">
        <v>75</v>
      </c>
      <c r="F12" s="4"/>
      <c r="G12" s="10">
        <v>182</v>
      </c>
      <c r="H12" s="10">
        <v>182</v>
      </c>
      <c r="I12" s="10">
        <v>58</v>
      </c>
      <c r="J12" s="2">
        <f t="shared" si="0"/>
        <v>422</v>
      </c>
      <c r="K12" s="4"/>
      <c r="L12" s="16"/>
      <c r="M12" s="4"/>
      <c r="O12" s="25"/>
      <c r="Q12" s="25"/>
    </row>
    <row r="13" spans="1:29" x14ac:dyDescent="0.3">
      <c r="A13" s="1" t="s">
        <v>9</v>
      </c>
      <c r="B13" s="11" t="s">
        <v>78</v>
      </c>
      <c r="C13" s="6"/>
      <c r="D13" s="6"/>
      <c r="E13" s="6" t="s">
        <v>75</v>
      </c>
      <c r="F13" s="4"/>
      <c r="G13" s="10">
        <v>485</v>
      </c>
      <c r="H13" s="10">
        <v>485</v>
      </c>
      <c r="I13" s="10">
        <v>166</v>
      </c>
      <c r="J13" s="2">
        <f t="shared" si="0"/>
        <v>1136</v>
      </c>
      <c r="K13" s="4"/>
      <c r="L13" s="16"/>
      <c r="M13" s="4"/>
      <c r="O13" s="25"/>
      <c r="Q13" s="25"/>
      <c r="R13" s="25"/>
      <c r="T13" s="7" t="s">
        <v>234</v>
      </c>
    </row>
    <row r="14" spans="1:29" x14ac:dyDescent="0.3">
      <c r="A14" s="1" t="s">
        <v>10</v>
      </c>
      <c r="B14" s="11" t="s">
        <v>79</v>
      </c>
      <c r="C14" s="6"/>
      <c r="D14" s="6"/>
      <c r="E14" s="6" t="s">
        <v>75</v>
      </c>
      <c r="F14" s="4"/>
      <c r="G14" s="10">
        <v>121</v>
      </c>
      <c r="H14" s="10">
        <v>121</v>
      </c>
      <c r="I14" s="10">
        <v>149</v>
      </c>
      <c r="J14" s="2">
        <f t="shared" si="0"/>
        <v>391</v>
      </c>
      <c r="K14" s="4"/>
      <c r="L14" s="16"/>
      <c r="M14" s="4"/>
      <c r="O14" s="25"/>
      <c r="Q14" s="25"/>
      <c r="R14" s="25"/>
    </row>
    <row r="15" spans="1:29" ht="26.4" x14ac:dyDescent="0.3">
      <c r="A15" s="1" t="s">
        <v>11</v>
      </c>
      <c r="B15" s="11" t="s">
        <v>259</v>
      </c>
      <c r="C15" s="6"/>
      <c r="D15" s="6"/>
      <c r="E15" s="6" t="s">
        <v>75</v>
      </c>
      <c r="F15" s="4"/>
      <c r="G15" s="10">
        <v>242</v>
      </c>
      <c r="H15" s="10">
        <v>242</v>
      </c>
      <c r="I15" s="10">
        <v>83</v>
      </c>
      <c r="J15" s="2">
        <f t="shared" si="0"/>
        <v>567</v>
      </c>
      <c r="K15" s="4"/>
      <c r="L15" s="16"/>
      <c r="M15" s="4"/>
      <c r="O15" s="25"/>
      <c r="Q15" s="25"/>
      <c r="R15" s="25"/>
    </row>
    <row r="16" spans="1:29" x14ac:dyDescent="0.3">
      <c r="A16" s="1" t="s">
        <v>12</v>
      </c>
      <c r="B16" s="11" t="s">
        <v>258</v>
      </c>
      <c r="C16" s="6"/>
      <c r="D16" s="6"/>
      <c r="E16" s="6" t="s">
        <v>75</v>
      </c>
      <c r="F16" s="4"/>
      <c r="G16" s="10">
        <v>61</v>
      </c>
      <c r="H16" s="10">
        <v>61</v>
      </c>
      <c r="I16" s="10">
        <v>83</v>
      </c>
      <c r="J16" s="2">
        <f t="shared" si="0"/>
        <v>205</v>
      </c>
      <c r="K16" s="4"/>
      <c r="L16" s="16"/>
      <c r="M16" s="4"/>
      <c r="O16" s="25"/>
      <c r="Q16" s="25"/>
      <c r="R16" s="25"/>
    </row>
    <row r="17" spans="1:18" x14ac:dyDescent="0.3">
      <c r="A17" s="1" t="s">
        <v>13</v>
      </c>
      <c r="B17" s="11" t="s">
        <v>80</v>
      </c>
      <c r="C17" s="6"/>
      <c r="D17" s="6"/>
      <c r="E17" s="6" t="s">
        <v>75</v>
      </c>
      <c r="F17" s="4"/>
      <c r="G17" s="10">
        <v>36</v>
      </c>
      <c r="H17" s="10">
        <v>36</v>
      </c>
      <c r="I17" s="10">
        <v>66</v>
      </c>
      <c r="J17" s="2">
        <f t="shared" si="0"/>
        <v>138</v>
      </c>
      <c r="K17" s="4"/>
      <c r="L17" s="16"/>
      <c r="M17" s="4"/>
      <c r="O17" s="25"/>
      <c r="Q17" s="25"/>
      <c r="R17" s="25"/>
    </row>
    <row r="18" spans="1:18" ht="26.4" x14ac:dyDescent="0.3">
      <c r="A18" s="1" t="s">
        <v>14</v>
      </c>
      <c r="B18" s="11" t="s">
        <v>236</v>
      </c>
      <c r="C18" s="6"/>
      <c r="D18" s="6"/>
      <c r="E18" s="6" t="s">
        <v>75</v>
      </c>
      <c r="F18" s="4"/>
      <c r="G18" s="10">
        <v>152</v>
      </c>
      <c r="H18" s="10">
        <v>152</v>
      </c>
      <c r="I18" s="10">
        <v>33</v>
      </c>
      <c r="J18" s="2">
        <f t="shared" si="0"/>
        <v>337</v>
      </c>
      <c r="K18" s="4"/>
      <c r="L18" s="16"/>
      <c r="M18" s="4"/>
      <c r="O18" s="25"/>
      <c r="Q18" s="25"/>
      <c r="R18" s="25"/>
    </row>
    <row r="19" spans="1:18" x14ac:dyDescent="0.3">
      <c r="A19" s="1" t="s">
        <v>15</v>
      </c>
      <c r="B19" s="11" t="s">
        <v>81</v>
      </c>
      <c r="C19" s="6"/>
      <c r="D19" s="6"/>
      <c r="E19" s="6" t="s">
        <v>75</v>
      </c>
      <c r="F19" s="4"/>
      <c r="G19" s="10">
        <v>0</v>
      </c>
      <c r="H19" s="10">
        <v>0</v>
      </c>
      <c r="I19" s="10">
        <v>83</v>
      </c>
      <c r="J19" s="2">
        <f t="shared" si="0"/>
        <v>83</v>
      </c>
      <c r="K19" s="4"/>
      <c r="L19" s="16"/>
      <c r="M19" s="4"/>
      <c r="O19" s="25"/>
      <c r="Q19" s="25"/>
      <c r="R19" s="25"/>
    </row>
    <row r="20" spans="1:18" x14ac:dyDescent="0.3">
      <c r="A20" s="1" t="s">
        <v>16</v>
      </c>
      <c r="B20" s="11" t="s">
        <v>235</v>
      </c>
      <c r="C20" s="6"/>
      <c r="D20" s="6"/>
      <c r="E20" s="6" t="s">
        <v>75</v>
      </c>
      <c r="F20" s="4"/>
      <c r="G20" s="10">
        <v>485</v>
      </c>
      <c r="H20" s="10">
        <v>485</v>
      </c>
      <c r="I20" s="10">
        <v>124</v>
      </c>
      <c r="J20" s="2">
        <f t="shared" si="0"/>
        <v>1094</v>
      </c>
      <c r="K20" s="4"/>
      <c r="L20" s="16"/>
      <c r="M20" s="4"/>
      <c r="O20" s="25"/>
      <c r="Q20" s="25"/>
      <c r="R20" s="25"/>
    </row>
    <row r="21" spans="1:18" x14ac:dyDescent="0.3">
      <c r="A21" s="1" t="s">
        <v>17</v>
      </c>
      <c r="B21" s="11" t="s">
        <v>82</v>
      </c>
      <c r="C21" s="6"/>
      <c r="D21" s="6"/>
      <c r="E21" s="6" t="s">
        <v>75</v>
      </c>
      <c r="F21" s="4"/>
      <c r="G21" s="10">
        <v>121</v>
      </c>
      <c r="H21" s="10">
        <v>121</v>
      </c>
      <c r="I21" s="10">
        <v>75</v>
      </c>
      <c r="J21" s="2">
        <f t="shared" si="0"/>
        <v>317</v>
      </c>
      <c r="K21" s="4"/>
      <c r="L21" s="16"/>
      <c r="M21" s="4"/>
      <c r="O21" s="25"/>
      <c r="Q21" s="25"/>
      <c r="R21" s="25"/>
    </row>
    <row r="22" spans="1:18" x14ac:dyDescent="0.3">
      <c r="A22" s="1" t="s">
        <v>18</v>
      </c>
      <c r="B22" s="11" t="s">
        <v>83</v>
      </c>
      <c r="C22" s="6"/>
      <c r="D22" s="6"/>
      <c r="E22" s="6" t="s">
        <v>75</v>
      </c>
      <c r="F22" s="4"/>
      <c r="G22" s="10">
        <v>152</v>
      </c>
      <c r="H22" s="10">
        <v>152</v>
      </c>
      <c r="I22" s="10">
        <v>83</v>
      </c>
      <c r="J22" s="2">
        <f t="shared" si="0"/>
        <v>387</v>
      </c>
      <c r="K22" s="4"/>
      <c r="L22" s="16"/>
      <c r="M22" s="4"/>
      <c r="O22" s="25"/>
      <c r="Q22" s="25"/>
      <c r="R22" s="25"/>
    </row>
    <row r="23" spans="1:18" x14ac:dyDescent="0.3">
      <c r="A23" s="1" t="s">
        <v>26</v>
      </c>
      <c r="B23" s="11" t="s">
        <v>129</v>
      </c>
      <c r="C23" s="6"/>
      <c r="D23" s="6"/>
      <c r="E23" s="6" t="s">
        <v>75</v>
      </c>
      <c r="F23" s="4"/>
      <c r="G23" s="10">
        <v>91</v>
      </c>
      <c r="H23" s="10">
        <v>91</v>
      </c>
      <c r="I23" s="10">
        <v>25</v>
      </c>
      <c r="J23" s="2">
        <f t="shared" si="0"/>
        <v>207</v>
      </c>
      <c r="K23" s="4"/>
      <c r="L23" s="16"/>
      <c r="M23" s="4"/>
      <c r="O23" s="25"/>
      <c r="Q23" s="25"/>
      <c r="R23" s="25"/>
    </row>
    <row r="24" spans="1:18" x14ac:dyDescent="0.3">
      <c r="A24" s="1" t="s">
        <v>27</v>
      </c>
      <c r="B24" s="11" t="s">
        <v>84</v>
      </c>
      <c r="C24" s="6"/>
      <c r="D24" s="6"/>
      <c r="E24" s="6" t="s">
        <v>75</v>
      </c>
      <c r="F24" s="4"/>
      <c r="G24" s="10">
        <v>18</v>
      </c>
      <c r="H24" s="10">
        <v>18</v>
      </c>
      <c r="I24" s="10">
        <v>41</v>
      </c>
      <c r="J24" s="2">
        <f t="shared" si="0"/>
        <v>77</v>
      </c>
      <c r="K24" s="4"/>
      <c r="L24" s="16"/>
      <c r="M24" s="4"/>
      <c r="O24" s="25"/>
      <c r="Q24" s="25"/>
      <c r="R24" s="25"/>
    </row>
    <row r="25" spans="1:18" x14ac:dyDescent="0.3">
      <c r="A25" s="1" t="s">
        <v>28</v>
      </c>
      <c r="B25" s="11" t="s">
        <v>85</v>
      </c>
      <c r="C25" s="6"/>
      <c r="D25" s="6"/>
      <c r="E25" s="6" t="s">
        <v>75</v>
      </c>
      <c r="F25" s="4"/>
      <c r="G25" s="10">
        <v>18</v>
      </c>
      <c r="H25" s="10">
        <v>18</v>
      </c>
      <c r="I25" s="10">
        <v>41</v>
      </c>
      <c r="J25" s="2">
        <f t="shared" si="0"/>
        <v>77</v>
      </c>
      <c r="K25" s="4"/>
      <c r="L25" s="16"/>
      <c r="M25" s="4"/>
      <c r="O25" s="25"/>
      <c r="Q25" s="25"/>
      <c r="R25" s="25"/>
    </row>
    <row r="26" spans="1:18" x14ac:dyDescent="0.3">
      <c r="A26" s="1" t="s">
        <v>29</v>
      </c>
      <c r="B26" s="11" t="s">
        <v>86</v>
      </c>
      <c r="C26" s="6"/>
      <c r="D26" s="6"/>
      <c r="E26" s="6" t="s">
        <v>75</v>
      </c>
      <c r="F26" s="4"/>
      <c r="G26" s="10">
        <v>18</v>
      </c>
      <c r="H26" s="10">
        <v>18</v>
      </c>
      <c r="I26" s="10">
        <v>124</v>
      </c>
      <c r="J26" s="2">
        <f t="shared" si="0"/>
        <v>160</v>
      </c>
      <c r="K26" s="4"/>
      <c r="L26" s="16"/>
      <c r="M26" s="4"/>
      <c r="O26" s="25"/>
      <c r="Q26" s="25"/>
      <c r="R26" s="25"/>
    </row>
    <row r="27" spans="1:18" x14ac:dyDescent="0.3">
      <c r="A27" s="1" t="s">
        <v>30</v>
      </c>
      <c r="B27" s="11" t="s">
        <v>87</v>
      </c>
      <c r="C27" s="6"/>
      <c r="D27" s="6"/>
      <c r="E27" s="6" t="s">
        <v>75</v>
      </c>
      <c r="F27" s="4"/>
      <c r="G27" s="10">
        <v>36</v>
      </c>
      <c r="H27" s="10">
        <v>36</v>
      </c>
      <c r="I27" s="10">
        <v>33</v>
      </c>
      <c r="J27" s="2">
        <f t="shared" si="0"/>
        <v>105</v>
      </c>
      <c r="K27" s="4"/>
      <c r="L27" s="16"/>
      <c r="M27" s="4"/>
      <c r="O27" s="25"/>
      <c r="Q27" s="25"/>
      <c r="R27" s="25"/>
    </row>
    <row r="28" spans="1:18" x14ac:dyDescent="0.3">
      <c r="A28" s="1" t="s">
        <v>31</v>
      </c>
      <c r="B28" s="11" t="s">
        <v>88</v>
      </c>
      <c r="C28" s="6"/>
      <c r="D28" s="6"/>
      <c r="E28" s="6" t="s">
        <v>75</v>
      </c>
      <c r="F28" s="4"/>
      <c r="G28" s="10">
        <v>121</v>
      </c>
      <c r="H28" s="10">
        <v>121</v>
      </c>
      <c r="I28" s="10">
        <v>124</v>
      </c>
      <c r="J28" s="2">
        <f t="shared" si="0"/>
        <v>366</v>
      </c>
      <c r="K28" s="4"/>
      <c r="L28" s="16"/>
      <c r="M28" s="4"/>
      <c r="O28" s="25"/>
      <c r="Q28" s="25"/>
      <c r="R28" s="25"/>
    </row>
    <row r="29" spans="1:18" x14ac:dyDescent="0.3">
      <c r="A29" s="1" t="s">
        <v>32</v>
      </c>
      <c r="B29" s="11" t="s">
        <v>89</v>
      </c>
      <c r="C29" s="6"/>
      <c r="D29" s="6"/>
      <c r="E29" s="6" t="s">
        <v>75</v>
      </c>
      <c r="F29" s="4"/>
      <c r="G29" s="10">
        <v>121</v>
      </c>
      <c r="H29" s="10">
        <v>121</v>
      </c>
      <c r="I29" s="10">
        <v>25</v>
      </c>
      <c r="J29" s="2">
        <f t="shared" si="0"/>
        <v>267</v>
      </c>
      <c r="K29" s="4"/>
      <c r="L29" s="16"/>
      <c r="M29" s="4"/>
      <c r="O29" s="25"/>
      <c r="Q29" s="25"/>
      <c r="R29" s="25"/>
    </row>
    <row r="30" spans="1:18" x14ac:dyDescent="0.3">
      <c r="A30" s="1" t="s">
        <v>33</v>
      </c>
      <c r="B30" s="11" t="s">
        <v>90</v>
      </c>
      <c r="C30" s="6"/>
      <c r="D30" s="6"/>
      <c r="E30" s="6" t="s">
        <v>75</v>
      </c>
      <c r="F30" s="4"/>
      <c r="G30" s="10">
        <v>364</v>
      </c>
      <c r="H30" s="10">
        <v>364</v>
      </c>
      <c r="I30" s="10">
        <v>249</v>
      </c>
      <c r="J30" s="2">
        <f t="shared" si="0"/>
        <v>977</v>
      </c>
      <c r="K30" s="4"/>
      <c r="L30" s="16"/>
      <c r="M30" s="4"/>
      <c r="O30" s="25"/>
      <c r="Q30" s="25"/>
      <c r="R30" s="25"/>
    </row>
    <row r="31" spans="1:18" x14ac:dyDescent="0.3">
      <c r="A31" s="1" t="s">
        <v>34</v>
      </c>
      <c r="B31" s="11" t="s">
        <v>91</v>
      </c>
      <c r="C31" s="6"/>
      <c r="D31" s="6"/>
      <c r="E31" s="6" t="s">
        <v>75</v>
      </c>
      <c r="F31" s="4"/>
      <c r="G31" s="10">
        <v>0</v>
      </c>
      <c r="H31" s="10">
        <v>0</v>
      </c>
      <c r="I31" s="10">
        <v>41</v>
      </c>
      <c r="J31" s="2">
        <f t="shared" si="0"/>
        <v>41</v>
      </c>
      <c r="K31" s="4"/>
      <c r="L31" s="16"/>
      <c r="M31" s="4"/>
      <c r="O31" s="25"/>
      <c r="Q31" s="25"/>
      <c r="R31" s="25"/>
    </row>
    <row r="32" spans="1:18" x14ac:dyDescent="0.3">
      <c r="A32" s="1" t="s">
        <v>35</v>
      </c>
      <c r="B32" s="11" t="s">
        <v>92</v>
      </c>
      <c r="C32" s="6"/>
      <c r="D32" s="6"/>
      <c r="E32" s="6" t="s">
        <v>75</v>
      </c>
      <c r="F32" s="4"/>
      <c r="G32" s="10">
        <v>30</v>
      </c>
      <c r="H32" s="10">
        <v>30</v>
      </c>
      <c r="I32" s="10">
        <v>58</v>
      </c>
      <c r="J32" s="2">
        <f t="shared" si="0"/>
        <v>118</v>
      </c>
      <c r="K32" s="4"/>
      <c r="L32" s="16"/>
      <c r="M32" s="4"/>
      <c r="O32" s="25"/>
      <c r="Q32" s="25"/>
      <c r="R32" s="25"/>
    </row>
    <row r="33" spans="1:18" x14ac:dyDescent="0.3">
      <c r="A33" s="1" t="s">
        <v>36</v>
      </c>
      <c r="B33" s="11" t="s">
        <v>93</v>
      </c>
      <c r="C33" s="6"/>
      <c r="D33" s="6"/>
      <c r="E33" s="6" t="s">
        <v>75</v>
      </c>
      <c r="F33" s="4"/>
      <c r="G33" s="10">
        <v>48</v>
      </c>
      <c r="H33" s="10">
        <v>48</v>
      </c>
      <c r="I33" s="10">
        <v>83</v>
      </c>
      <c r="J33" s="2">
        <f t="shared" si="0"/>
        <v>179</v>
      </c>
      <c r="K33" s="4"/>
      <c r="L33" s="16"/>
      <c r="M33" s="4"/>
      <c r="O33" s="25"/>
      <c r="Q33" s="25"/>
      <c r="R33" s="25"/>
    </row>
    <row r="34" spans="1:18" x14ac:dyDescent="0.3">
      <c r="A34" s="1" t="s">
        <v>37</v>
      </c>
      <c r="B34" s="11" t="s">
        <v>94</v>
      </c>
      <c r="C34" s="6"/>
      <c r="D34" s="6"/>
      <c r="E34" s="6" t="s">
        <v>75</v>
      </c>
      <c r="F34" s="4"/>
      <c r="G34" s="10">
        <v>12</v>
      </c>
      <c r="H34" s="10">
        <v>12</v>
      </c>
      <c r="I34" s="10">
        <v>83</v>
      </c>
      <c r="J34" s="2">
        <f t="shared" si="0"/>
        <v>107</v>
      </c>
      <c r="K34" s="4"/>
      <c r="L34" s="16"/>
      <c r="M34" s="4"/>
      <c r="O34" s="25"/>
      <c r="Q34" s="25"/>
      <c r="R34" s="25"/>
    </row>
    <row r="35" spans="1:18" x14ac:dyDescent="0.3">
      <c r="A35" s="1" t="s">
        <v>38</v>
      </c>
      <c r="B35" s="11" t="s">
        <v>95</v>
      </c>
      <c r="C35" s="6"/>
      <c r="D35" s="6"/>
      <c r="E35" s="6" t="s">
        <v>75</v>
      </c>
      <c r="F35" s="4"/>
      <c r="G35" s="10">
        <v>121</v>
      </c>
      <c r="H35" s="10">
        <v>121</v>
      </c>
      <c r="I35" s="10">
        <v>33</v>
      </c>
      <c r="J35" s="2">
        <f t="shared" si="0"/>
        <v>275</v>
      </c>
      <c r="K35" s="4"/>
      <c r="L35" s="16"/>
      <c r="M35" s="4"/>
      <c r="O35" s="25"/>
      <c r="Q35" s="25"/>
      <c r="R35" s="25"/>
    </row>
    <row r="36" spans="1:18" x14ac:dyDescent="0.3">
      <c r="A36" s="1" t="s">
        <v>39</v>
      </c>
      <c r="B36" s="11" t="s">
        <v>96</v>
      </c>
      <c r="C36" s="6"/>
      <c r="D36" s="6"/>
      <c r="E36" s="6" t="s">
        <v>75</v>
      </c>
      <c r="F36" s="4"/>
      <c r="G36" s="10">
        <v>242</v>
      </c>
      <c r="H36" s="10">
        <v>242</v>
      </c>
      <c r="I36" s="10">
        <v>33</v>
      </c>
      <c r="J36" s="2">
        <f t="shared" si="0"/>
        <v>517</v>
      </c>
      <c r="K36" s="4"/>
      <c r="L36" s="16"/>
      <c r="M36" s="4"/>
      <c r="O36" s="25"/>
      <c r="Q36" s="25"/>
      <c r="R36" s="25"/>
    </row>
    <row r="37" spans="1:18" x14ac:dyDescent="0.3">
      <c r="A37" s="1" t="s">
        <v>40</v>
      </c>
      <c r="B37" s="11" t="s">
        <v>97</v>
      </c>
      <c r="C37" s="6"/>
      <c r="D37" s="6"/>
      <c r="E37" s="6" t="s">
        <v>75</v>
      </c>
      <c r="F37" s="4"/>
      <c r="G37" s="10">
        <v>18</v>
      </c>
      <c r="H37" s="10">
        <v>18</v>
      </c>
      <c r="I37" s="10">
        <v>33</v>
      </c>
      <c r="J37" s="2">
        <f t="shared" si="0"/>
        <v>69</v>
      </c>
      <c r="K37" s="4"/>
      <c r="L37" s="16"/>
      <c r="M37" s="4"/>
      <c r="O37" s="25"/>
      <c r="Q37" s="25"/>
      <c r="R37" s="25"/>
    </row>
    <row r="38" spans="1:18" x14ac:dyDescent="0.3">
      <c r="A38" s="1" t="s">
        <v>41</v>
      </c>
      <c r="B38" s="11" t="s">
        <v>98</v>
      </c>
      <c r="C38" s="6"/>
      <c r="D38" s="6"/>
      <c r="E38" s="6" t="s">
        <v>75</v>
      </c>
      <c r="F38" s="4"/>
      <c r="G38" s="10">
        <v>0</v>
      </c>
      <c r="H38" s="10">
        <v>0</v>
      </c>
      <c r="I38" s="10">
        <v>41</v>
      </c>
      <c r="J38" s="2">
        <f t="shared" si="0"/>
        <v>41</v>
      </c>
      <c r="K38" s="4"/>
      <c r="L38" s="16"/>
      <c r="M38" s="4"/>
      <c r="O38" s="25"/>
      <c r="Q38" s="25"/>
      <c r="R38" s="25"/>
    </row>
    <row r="39" spans="1:18" x14ac:dyDescent="0.3">
      <c r="A39" s="1" t="s">
        <v>42</v>
      </c>
      <c r="B39" s="11" t="s">
        <v>99</v>
      </c>
      <c r="C39" s="6"/>
      <c r="D39" s="6"/>
      <c r="E39" s="6" t="s">
        <v>75</v>
      </c>
      <c r="F39" s="4"/>
      <c r="G39" s="10">
        <v>606</v>
      </c>
      <c r="H39" s="10">
        <v>606</v>
      </c>
      <c r="I39" s="10">
        <v>705</v>
      </c>
      <c r="J39" s="2">
        <f t="shared" si="0"/>
        <v>1917</v>
      </c>
      <c r="K39" s="4"/>
      <c r="L39" s="16"/>
      <c r="M39" s="4"/>
      <c r="O39" s="25"/>
      <c r="Q39" s="25"/>
      <c r="R39" s="25"/>
    </row>
    <row r="40" spans="1:18" x14ac:dyDescent="0.3">
      <c r="A40" s="1" t="s">
        <v>43</v>
      </c>
      <c r="B40" s="11" t="s">
        <v>131</v>
      </c>
      <c r="C40" s="6"/>
      <c r="D40" s="6"/>
      <c r="E40" s="6" t="s">
        <v>75</v>
      </c>
      <c r="F40" s="4"/>
      <c r="G40" s="10">
        <v>0</v>
      </c>
      <c r="H40" s="10">
        <v>0</v>
      </c>
      <c r="I40" s="10">
        <v>124</v>
      </c>
      <c r="J40" s="2">
        <f t="shared" si="0"/>
        <v>124</v>
      </c>
      <c r="K40" s="4"/>
      <c r="L40" s="16"/>
      <c r="M40" s="4"/>
      <c r="O40" s="25"/>
      <c r="Q40" s="25"/>
      <c r="R40" s="25"/>
    </row>
    <row r="41" spans="1:18" x14ac:dyDescent="0.3">
      <c r="A41" s="1" t="s">
        <v>44</v>
      </c>
      <c r="B41" s="11" t="s">
        <v>100</v>
      </c>
      <c r="C41" s="6"/>
      <c r="D41" s="6"/>
      <c r="E41" s="6" t="s">
        <v>75</v>
      </c>
      <c r="F41" s="4"/>
      <c r="G41" s="10">
        <v>12</v>
      </c>
      <c r="H41" s="10">
        <v>12</v>
      </c>
      <c r="I41" s="10">
        <v>41</v>
      </c>
      <c r="J41" s="2">
        <f t="shared" si="0"/>
        <v>65</v>
      </c>
      <c r="K41" s="4"/>
      <c r="L41" s="16"/>
      <c r="M41" s="4"/>
      <c r="O41" s="19"/>
    </row>
    <row r="42" spans="1:18" x14ac:dyDescent="0.3">
      <c r="A42" s="1" t="s">
        <v>45</v>
      </c>
      <c r="B42" s="11" t="s">
        <v>101</v>
      </c>
      <c r="C42" s="6"/>
      <c r="D42" s="6"/>
      <c r="E42" s="6" t="s">
        <v>75</v>
      </c>
      <c r="F42" s="4"/>
      <c r="G42" s="10">
        <v>91</v>
      </c>
      <c r="H42" s="10">
        <v>91</v>
      </c>
      <c r="I42" s="10">
        <v>41</v>
      </c>
      <c r="J42" s="2">
        <f t="shared" ref="J42:J71" si="1">G42+H42+I42</f>
        <v>223</v>
      </c>
      <c r="K42" s="4"/>
      <c r="L42" s="16"/>
      <c r="M42" s="4"/>
      <c r="O42" s="19"/>
    </row>
    <row r="43" spans="1:18" x14ac:dyDescent="0.3">
      <c r="A43" s="1" t="s">
        <v>46</v>
      </c>
      <c r="B43" s="11" t="s">
        <v>102</v>
      </c>
      <c r="C43" s="6"/>
      <c r="D43" s="6"/>
      <c r="E43" s="6" t="s">
        <v>75</v>
      </c>
      <c r="F43" s="4"/>
      <c r="G43" s="10">
        <v>364</v>
      </c>
      <c r="H43" s="10">
        <v>364</v>
      </c>
      <c r="I43" s="10">
        <v>50</v>
      </c>
      <c r="J43" s="2">
        <f t="shared" si="1"/>
        <v>778</v>
      </c>
      <c r="K43" s="4"/>
      <c r="L43" s="16"/>
      <c r="M43" s="4"/>
      <c r="O43" s="19"/>
    </row>
    <row r="44" spans="1:18" x14ac:dyDescent="0.3">
      <c r="A44" s="1" t="s">
        <v>47</v>
      </c>
      <c r="B44" s="11" t="s">
        <v>103</v>
      </c>
      <c r="C44" s="6"/>
      <c r="D44" s="6"/>
      <c r="E44" s="6" t="s">
        <v>75</v>
      </c>
      <c r="F44" s="4"/>
      <c r="G44" s="10">
        <v>0</v>
      </c>
      <c r="H44" s="10">
        <v>0</v>
      </c>
      <c r="I44" s="10">
        <v>41</v>
      </c>
      <c r="J44" s="2">
        <f t="shared" si="1"/>
        <v>41</v>
      </c>
      <c r="K44" s="4"/>
      <c r="L44" s="16"/>
      <c r="M44" s="4"/>
      <c r="O44" s="19"/>
    </row>
    <row r="45" spans="1:18" x14ac:dyDescent="0.3">
      <c r="A45" s="1" t="s">
        <v>48</v>
      </c>
      <c r="B45" s="11" t="s">
        <v>104</v>
      </c>
      <c r="C45" s="6"/>
      <c r="D45" s="6"/>
      <c r="E45" s="6" t="s">
        <v>75</v>
      </c>
      <c r="F45" s="4"/>
      <c r="G45" s="10">
        <v>73</v>
      </c>
      <c r="H45" s="10">
        <v>73</v>
      </c>
      <c r="I45" s="10">
        <v>1</v>
      </c>
      <c r="J45" s="2">
        <f t="shared" si="1"/>
        <v>147</v>
      </c>
      <c r="K45" s="4"/>
      <c r="L45" s="16"/>
      <c r="M45" s="4"/>
      <c r="O45" s="19"/>
    </row>
    <row r="46" spans="1:18" x14ac:dyDescent="0.3">
      <c r="A46" s="1" t="s">
        <v>49</v>
      </c>
      <c r="B46" s="11" t="s">
        <v>105</v>
      </c>
      <c r="C46" s="6"/>
      <c r="D46" s="6"/>
      <c r="E46" s="6" t="s">
        <v>75</v>
      </c>
      <c r="F46" s="4"/>
      <c r="G46" s="10">
        <v>36</v>
      </c>
      <c r="H46" s="10">
        <v>36</v>
      </c>
      <c r="I46" s="10">
        <v>166</v>
      </c>
      <c r="J46" s="2">
        <f t="shared" si="1"/>
        <v>238</v>
      </c>
      <c r="K46" s="4"/>
      <c r="L46" s="16"/>
      <c r="M46" s="4"/>
      <c r="O46" s="19"/>
    </row>
    <row r="47" spans="1:18" x14ac:dyDescent="0.3">
      <c r="A47" s="1" t="s">
        <v>50</v>
      </c>
      <c r="B47" s="11" t="s">
        <v>106</v>
      </c>
      <c r="C47" s="6"/>
      <c r="D47" s="6"/>
      <c r="E47" s="6" t="s">
        <v>75</v>
      </c>
      <c r="F47" s="4"/>
      <c r="G47" s="10">
        <v>36</v>
      </c>
      <c r="H47" s="10">
        <v>36</v>
      </c>
      <c r="I47" s="10">
        <v>33</v>
      </c>
      <c r="J47" s="2">
        <f t="shared" si="1"/>
        <v>105</v>
      </c>
      <c r="K47" s="4"/>
      <c r="L47" s="16"/>
      <c r="M47" s="4"/>
      <c r="O47" s="19"/>
    </row>
    <row r="48" spans="1:18" x14ac:dyDescent="0.3">
      <c r="A48" s="1" t="s">
        <v>51</v>
      </c>
      <c r="B48" s="11" t="s">
        <v>107</v>
      </c>
      <c r="C48" s="6"/>
      <c r="D48" s="6"/>
      <c r="E48" s="6" t="s">
        <v>75</v>
      </c>
      <c r="F48" s="4"/>
      <c r="G48" s="10">
        <v>182</v>
      </c>
      <c r="H48" s="10">
        <v>182</v>
      </c>
      <c r="I48" s="10">
        <v>290</v>
      </c>
      <c r="J48" s="2">
        <f t="shared" si="1"/>
        <v>654</v>
      </c>
      <c r="K48" s="4"/>
      <c r="L48" s="16"/>
      <c r="M48" s="4"/>
      <c r="O48" s="19"/>
    </row>
    <row r="49" spans="1:15" x14ac:dyDescent="0.3">
      <c r="A49" s="1" t="s">
        <v>52</v>
      </c>
      <c r="B49" s="11" t="s">
        <v>108</v>
      </c>
      <c r="C49" s="6"/>
      <c r="D49" s="6"/>
      <c r="E49" s="6" t="s">
        <v>75</v>
      </c>
      <c r="F49" s="4"/>
      <c r="G49" s="10">
        <v>0</v>
      </c>
      <c r="H49" s="10">
        <v>0</v>
      </c>
      <c r="I49" s="10">
        <v>191</v>
      </c>
      <c r="J49" s="2">
        <f t="shared" si="1"/>
        <v>191</v>
      </c>
      <c r="K49" s="4"/>
      <c r="L49" s="16"/>
      <c r="M49" s="4"/>
      <c r="O49" s="19"/>
    </row>
    <row r="50" spans="1:15" x14ac:dyDescent="0.3">
      <c r="A50" s="1" t="s">
        <v>53</v>
      </c>
      <c r="B50" s="11" t="s">
        <v>109</v>
      </c>
      <c r="C50" s="6"/>
      <c r="D50" s="6"/>
      <c r="E50" s="6" t="s">
        <v>75</v>
      </c>
      <c r="F50" s="4"/>
      <c r="G50" s="10">
        <v>0</v>
      </c>
      <c r="H50" s="10">
        <v>0</v>
      </c>
      <c r="I50" s="10">
        <v>66</v>
      </c>
      <c r="J50" s="2">
        <f t="shared" si="1"/>
        <v>66</v>
      </c>
      <c r="K50" s="4"/>
      <c r="L50" s="16"/>
      <c r="M50" s="4"/>
      <c r="O50" s="19"/>
    </row>
    <row r="51" spans="1:15" x14ac:dyDescent="0.3">
      <c r="A51" s="1" t="s">
        <v>54</v>
      </c>
      <c r="B51" s="11" t="s">
        <v>112</v>
      </c>
      <c r="C51" s="6"/>
      <c r="D51" s="6"/>
      <c r="E51" s="6" t="s">
        <v>75</v>
      </c>
      <c r="F51" s="4"/>
      <c r="G51" s="10">
        <v>364</v>
      </c>
      <c r="H51" s="10">
        <v>364</v>
      </c>
      <c r="I51" s="10">
        <v>124</v>
      </c>
      <c r="J51" s="2">
        <f t="shared" si="1"/>
        <v>852</v>
      </c>
      <c r="K51" s="4"/>
      <c r="L51" s="16"/>
      <c r="M51" s="4"/>
      <c r="O51" s="19"/>
    </row>
    <row r="52" spans="1:15" x14ac:dyDescent="0.3">
      <c r="A52" s="1" t="s">
        <v>55</v>
      </c>
      <c r="B52" s="11" t="s">
        <v>110</v>
      </c>
      <c r="C52" s="6"/>
      <c r="D52" s="6"/>
      <c r="E52" s="6" t="s">
        <v>75</v>
      </c>
      <c r="F52" s="4"/>
      <c r="G52" s="10">
        <v>91</v>
      </c>
      <c r="H52" s="10">
        <v>91</v>
      </c>
      <c r="I52" s="10">
        <v>124</v>
      </c>
      <c r="J52" s="2">
        <f t="shared" si="1"/>
        <v>306</v>
      </c>
      <c r="K52" s="4"/>
      <c r="L52" s="16"/>
      <c r="M52" s="4"/>
      <c r="O52" s="19"/>
    </row>
    <row r="53" spans="1:15" x14ac:dyDescent="0.3">
      <c r="A53" s="1" t="s">
        <v>56</v>
      </c>
      <c r="B53" s="11" t="s">
        <v>111</v>
      </c>
      <c r="C53" s="6"/>
      <c r="D53" s="6"/>
      <c r="E53" s="6" t="s">
        <v>75</v>
      </c>
      <c r="F53" s="4"/>
      <c r="G53" s="10">
        <v>18</v>
      </c>
      <c r="H53" s="10">
        <v>18</v>
      </c>
      <c r="I53" s="10">
        <v>41</v>
      </c>
      <c r="J53" s="2">
        <f t="shared" si="1"/>
        <v>77</v>
      </c>
      <c r="K53" s="4"/>
      <c r="L53" s="16"/>
      <c r="M53" s="4"/>
      <c r="O53" s="19"/>
    </row>
    <row r="54" spans="1:15" x14ac:dyDescent="0.3">
      <c r="A54" s="1" t="s">
        <v>57</v>
      </c>
      <c r="B54" s="11" t="s">
        <v>113</v>
      </c>
      <c r="C54" s="6"/>
      <c r="D54" s="6"/>
      <c r="E54" s="6" t="s">
        <v>75</v>
      </c>
      <c r="F54" s="4"/>
      <c r="G54" s="10">
        <v>18</v>
      </c>
      <c r="H54" s="10">
        <v>18</v>
      </c>
      <c r="I54" s="10">
        <v>75</v>
      </c>
      <c r="J54" s="2">
        <f t="shared" si="1"/>
        <v>111</v>
      </c>
      <c r="K54" s="4"/>
      <c r="L54" s="16"/>
      <c r="M54" s="4"/>
      <c r="O54" s="19"/>
    </row>
    <row r="55" spans="1:15" x14ac:dyDescent="0.3">
      <c r="A55" s="1" t="s">
        <v>58</v>
      </c>
      <c r="B55" s="11" t="s">
        <v>114</v>
      </c>
      <c r="C55" s="6"/>
      <c r="D55" s="6"/>
      <c r="E55" s="6" t="s">
        <v>75</v>
      </c>
      <c r="F55" s="4"/>
      <c r="G55" s="10">
        <v>0</v>
      </c>
      <c r="H55" s="10">
        <v>0</v>
      </c>
      <c r="I55" s="10">
        <v>108</v>
      </c>
      <c r="J55" s="2">
        <f t="shared" si="1"/>
        <v>108</v>
      </c>
      <c r="K55" s="4"/>
      <c r="L55" s="16"/>
      <c r="M55" s="4"/>
      <c r="O55" s="19"/>
    </row>
    <row r="56" spans="1:15" x14ac:dyDescent="0.3">
      <c r="A56" s="1" t="s">
        <v>59</v>
      </c>
      <c r="B56" s="11" t="s">
        <v>115</v>
      </c>
      <c r="C56" s="6"/>
      <c r="D56" s="6"/>
      <c r="E56" s="6" t="s">
        <v>75</v>
      </c>
      <c r="F56" s="4"/>
      <c r="G56" s="10">
        <v>0</v>
      </c>
      <c r="H56" s="10">
        <v>0</v>
      </c>
      <c r="I56" s="10">
        <v>108</v>
      </c>
      <c r="J56" s="2">
        <f t="shared" si="1"/>
        <v>108</v>
      </c>
      <c r="K56" s="4"/>
      <c r="L56" s="16"/>
      <c r="M56" s="4"/>
      <c r="O56" s="19"/>
    </row>
    <row r="57" spans="1:15" x14ac:dyDescent="0.3">
      <c r="A57" s="1" t="s">
        <v>60</v>
      </c>
      <c r="B57" s="11" t="s">
        <v>130</v>
      </c>
      <c r="C57" s="6"/>
      <c r="D57" s="6"/>
      <c r="E57" s="6" t="s">
        <v>75</v>
      </c>
      <c r="F57" s="4"/>
      <c r="G57" s="10">
        <v>0</v>
      </c>
      <c r="H57" s="10">
        <v>0</v>
      </c>
      <c r="I57" s="10">
        <v>166</v>
      </c>
      <c r="J57" s="2">
        <f t="shared" si="1"/>
        <v>166</v>
      </c>
      <c r="K57" s="4"/>
      <c r="L57" s="16"/>
      <c r="M57" s="4"/>
      <c r="O57" s="19"/>
    </row>
    <row r="58" spans="1:15" x14ac:dyDescent="0.3">
      <c r="A58" s="1" t="s">
        <v>61</v>
      </c>
      <c r="B58" s="11" t="s">
        <v>237</v>
      </c>
      <c r="C58" s="6"/>
      <c r="D58" s="6"/>
      <c r="E58" s="6" t="s">
        <v>75</v>
      </c>
      <c r="F58" s="4"/>
      <c r="G58" s="10">
        <v>1030</v>
      </c>
      <c r="H58" s="10">
        <v>1030</v>
      </c>
      <c r="I58" s="10">
        <v>663</v>
      </c>
      <c r="J58" s="2">
        <f t="shared" si="1"/>
        <v>2723</v>
      </c>
      <c r="K58" s="4"/>
      <c r="L58" s="16"/>
      <c r="M58" s="4"/>
      <c r="O58" s="19"/>
    </row>
    <row r="59" spans="1:15" x14ac:dyDescent="0.3">
      <c r="A59" s="1" t="s">
        <v>62</v>
      </c>
      <c r="B59" s="11" t="s">
        <v>116</v>
      </c>
      <c r="C59" s="6"/>
      <c r="D59" s="6"/>
      <c r="E59" s="6" t="s">
        <v>75</v>
      </c>
      <c r="F59" s="4"/>
      <c r="G59" s="10">
        <v>30</v>
      </c>
      <c r="H59" s="10">
        <v>30</v>
      </c>
      <c r="I59" s="10">
        <v>0</v>
      </c>
      <c r="J59" s="2">
        <f t="shared" si="1"/>
        <v>60</v>
      </c>
      <c r="K59" s="4"/>
      <c r="L59" s="16"/>
      <c r="M59" s="4"/>
      <c r="O59" s="19"/>
    </row>
    <row r="60" spans="1:15" x14ac:dyDescent="0.3">
      <c r="A60" s="1" t="s">
        <v>63</v>
      </c>
      <c r="B60" s="11" t="s">
        <v>117</v>
      </c>
      <c r="C60" s="6"/>
      <c r="D60" s="6"/>
      <c r="E60" s="6" t="s">
        <v>75</v>
      </c>
      <c r="F60" s="4"/>
      <c r="G60" s="10">
        <v>36</v>
      </c>
      <c r="H60" s="10">
        <v>36</v>
      </c>
      <c r="I60" s="10">
        <v>12</v>
      </c>
      <c r="J60" s="2">
        <f t="shared" si="1"/>
        <v>84</v>
      </c>
      <c r="K60" s="4"/>
      <c r="L60" s="16"/>
      <c r="M60" s="4"/>
      <c r="O60" s="19"/>
    </row>
    <row r="61" spans="1:15" x14ac:dyDescent="0.3">
      <c r="A61" s="1" t="s">
        <v>64</v>
      </c>
      <c r="B61" s="11" t="s">
        <v>119</v>
      </c>
      <c r="C61" s="6"/>
      <c r="D61" s="6"/>
      <c r="E61" s="6" t="s">
        <v>75</v>
      </c>
      <c r="F61" s="4"/>
      <c r="G61" s="10">
        <v>0</v>
      </c>
      <c r="H61" s="10">
        <v>0</v>
      </c>
      <c r="I61" s="10">
        <v>133</v>
      </c>
      <c r="J61" s="2">
        <f t="shared" si="1"/>
        <v>133</v>
      </c>
      <c r="K61" s="4"/>
      <c r="L61" s="16"/>
      <c r="M61" s="4"/>
      <c r="O61" s="19"/>
    </row>
    <row r="62" spans="1:15" x14ac:dyDescent="0.3">
      <c r="A62" s="1" t="s">
        <v>65</v>
      </c>
      <c r="B62" s="11" t="s">
        <v>121</v>
      </c>
      <c r="C62" s="6"/>
      <c r="D62" s="6"/>
      <c r="E62" s="6" t="s">
        <v>75</v>
      </c>
      <c r="F62" s="4"/>
      <c r="G62" s="10">
        <v>727</v>
      </c>
      <c r="H62" s="10">
        <v>727</v>
      </c>
      <c r="I62" s="10">
        <v>580</v>
      </c>
      <c r="J62" s="2">
        <f t="shared" si="1"/>
        <v>2034</v>
      </c>
      <c r="K62" s="4"/>
      <c r="L62" s="16"/>
      <c r="M62" s="4"/>
      <c r="O62" s="19"/>
    </row>
    <row r="63" spans="1:15" x14ac:dyDescent="0.3">
      <c r="A63" s="1" t="s">
        <v>66</v>
      </c>
      <c r="B63" s="11" t="s">
        <v>120</v>
      </c>
      <c r="C63" s="6"/>
      <c r="D63" s="6"/>
      <c r="E63" s="6" t="s">
        <v>75</v>
      </c>
      <c r="F63" s="4"/>
      <c r="G63" s="10">
        <v>36</v>
      </c>
      <c r="H63" s="10">
        <v>36</v>
      </c>
      <c r="I63" s="10">
        <v>149</v>
      </c>
      <c r="J63" s="2">
        <f t="shared" si="1"/>
        <v>221</v>
      </c>
      <c r="K63" s="4"/>
      <c r="L63" s="16"/>
      <c r="M63" s="4"/>
      <c r="O63" s="19"/>
    </row>
    <row r="64" spans="1:15" x14ac:dyDescent="0.3">
      <c r="A64" s="1" t="s">
        <v>67</v>
      </c>
      <c r="B64" s="11" t="s">
        <v>118</v>
      </c>
      <c r="C64" s="6"/>
      <c r="D64" s="6"/>
      <c r="E64" s="6" t="s">
        <v>75</v>
      </c>
      <c r="F64" s="4"/>
      <c r="G64" s="10">
        <v>91</v>
      </c>
      <c r="H64" s="10">
        <v>91</v>
      </c>
      <c r="I64" s="10">
        <v>158</v>
      </c>
      <c r="J64" s="2">
        <f t="shared" si="1"/>
        <v>340</v>
      </c>
      <c r="K64" s="4"/>
      <c r="L64" s="16"/>
      <c r="M64" s="4"/>
      <c r="O64" s="19"/>
    </row>
    <row r="65" spans="1:15" x14ac:dyDescent="0.3">
      <c r="A65" s="1" t="s">
        <v>68</v>
      </c>
      <c r="B65" s="11" t="s">
        <v>122</v>
      </c>
      <c r="C65" s="6"/>
      <c r="D65" s="6"/>
      <c r="E65" s="6" t="s">
        <v>75</v>
      </c>
      <c r="F65" s="4"/>
      <c r="G65" s="10">
        <v>12</v>
      </c>
      <c r="H65" s="10">
        <v>12</v>
      </c>
      <c r="I65" s="10">
        <v>83</v>
      </c>
      <c r="J65" s="2">
        <f t="shared" si="1"/>
        <v>107</v>
      </c>
      <c r="K65" s="4"/>
      <c r="L65" s="16"/>
      <c r="M65" s="4"/>
      <c r="O65" s="19"/>
    </row>
    <row r="66" spans="1:15" x14ac:dyDescent="0.3">
      <c r="A66" s="1" t="s">
        <v>69</v>
      </c>
      <c r="B66" s="11" t="s">
        <v>123</v>
      </c>
      <c r="C66" s="6"/>
      <c r="D66" s="6"/>
      <c r="E66" s="6" t="s">
        <v>75</v>
      </c>
      <c r="F66" s="4"/>
      <c r="G66" s="10">
        <v>36</v>
      </c>
      <c r="H66" s="10">
        <v>36</v>
      </c>
      <c r="I66" s="10">
        <v>124</v>
      </c>
      <c r="J66" s="2">
        <f t="shared" si="1"/>
        <v>196</v>
      </c>
      <c r="K66" s="4"/>
      <c r="L66" s="16"/>
      <c r="M66" s="4"/>
      <c r="O66" s="19"/>
    </row>
    <row r="67" spans="1:15" x14ac:dyDescent="0.3">
      <c r="A67" s="1" t="s">
        <v>70</v>
      </c>
      <c r="B67" s="11" t="s">
        <v>124</v>
      </c>
      <c r="C67" s="6"/>
      <c r="D67" s="6"/>
      <c r="E67" s="6" t="s">
        <v>75</v>
      </c>
      <c r="F67" s="4"/>
      <c r="G67" s="10">
        <v>30</v>
      </c>
      <c r="H67" s="10">
        <v>30</v>
      </c>
      <c r="I67" s="10">
        <v>17</v>
      </c>
      <c r="J67" s="2">
        <f t="shared" si="1"/>
        <v>77</v>
      </c>
      <c r="K67" s="4"/>
      <c r="L67" s="16"/>
      <c r="M67" s="4"/>
      <c r="O67" s="19"/>
    </row>
    <row r="68" spans="1:15" x14ac:dyDescent="0.3">
      <c r="A68" s="1" t="s">
        <v>71</v>
      </c>
      <c r="B68" s="11" t="s">
        <v>125</v>
      </c>
      <c r="C68" s="6"/>
      <c r="D68" s="6"/>
      <c r="E68" s="6" t="s">
        <v>75</v>
      </c>
      <c r="F68" s="4"/>
      <c r="G68" s="10">
        <v>61</v>
      </c>
      <c r="H68" s="10">
        <v>61</v>
      </c>
      <c r="I68" s="10">
        <v>41</v>
      </c>
      <c r="J68" s="2">
        <f t="shared" si="1"/>
        <v>163</v>
      </c>
      <c r="K68" s="4"/>
      <c r="L68" s="16"/>
      <c r="M68" s="4"/>
      <c r="O68" s="19"/>
    </row>
    <row r="69" spans="1:15" x14ac:dyDescent="0.3">
      <c r="A69" s="1" t="s">
        <v>72</v>
      </c>
      <c r="B69" s="11" t="s">
        <v>126</v>
      </c>
      <c r="C69" s="6"/>
      <c r="D69" s="6"/>
      <c r="E69" s="6" t="s">
        <v>75</v>
      </c>
      <c r="F69" s="4"/>
      <c r="G69" s="10">
        <v>364</v>
      </c>
      <c r="H69" s="10">
        <v>364</v>
      </c>
      <c r="I69" s="10">
        <v>249</v>
      </c>
      <c r="J69" s="2">
        <f t="shared" si="1"/>
        <v>977</v>
      </c>
      <c r="K69" s="4"/>
      <c r="L69" s="16"/>
      <c r="M69" s="4"/>
      <c r="O69" s="19"/>
    </row>
    <row r="70" spans="1:15" x14ac:dyDescent="0.3">
      <c r="A70" s="1" t="s">
        <v>73</v>
      </c>
      <c r="B70" s="11" t="s">
        <v>127</v>
      </c>
      <c r="C70" s="6"/>
      <c r="D70" s="6"/>
      <c r="E70" s="6" t="s">
        <v>75</v>
      </c>
      <c r="F70" s="4"/>
      <c r="G70" s="10">
        <v>364</v>
      </c>
      <c r="H70" s="10">
        <v>364</v>
      </c>
      <c r="I70" s="10">
        <v>124</v>
      </c>
      <c r="J70" s="2">
        <f t="shared" si="1"/>
        <v>852</v>
      </c>
      <c r="K70" s="4"/>
      <c r="L70" s="16"/>
      <c r="M70" s="4"/>
      <c r="O70" s="19"/>
    </row>
    <row r="71" spans="1:15" x14ac:dyDescent="0.3">
      <c r="A71" s="1" t="s">
        <v>233</v>
      </c>
      <c r="B71" s="11" t="s">
        <v>128</v>
      </c>
      <c r="C71" s="6"/>
      <c r="D71" s="6"/>
      <c r="E71" s="6" t="s">
        <v>75</v>
      </c>
      <c r="F71" s="4"/>
      <c r="G71" s="10">
        <v>182</v>
      </c>
      <c r="H71" s="10">
        <v>182</v>
      </c>
      <c r="I71" s="10">
        <v>166</v>
      </c>
      <c r="J71" s="2">
        <f t="shared" si="1"/>
        <v>530</v>
      </c>
      <c r="K71" s="4"/>
      <c r="L71" s="16"/>
      <c r="M71" s="4"/>
      <c r="O71" s="19"/>
    </row>
    <row r="72" spans="1:15" ht="34.5" customHeight="1" x14ac:dyDescent="0.3">
      <c r="A72" s="50" t="s">
        <v>19</v>
      </c>
      <c r="B72" s="51"/>
      <c r="C72" s="51"/>
      <c r="D72" s="51"/>
      <c r="E72" s="51"/>
      <c r="F72" s="51"/>
      <c r="G72" s="51"/>
      <c r="H72" s="51"/>
      <c r="I72" s="51"/>
      <c r="J72" s="52"/>
      <c r="K72" s="5"/>
      <c r="L72" s="3"/>
      <c r="M72" s="5"/>
    </row>
    <row r="74" spans="1:15" x14ac:dyDescent="0.3">
      <c r="A74" s="39" t="s">
        <v>317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1:15" x14ac:dyDescent="0.3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5" x14ac:dyDescent="0.3">
      <c r="A76" s="39" t="s">
        <v>318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5" x14ac:dyDescent="0.3">
      <c r="A77" s="39" t="s">
        <v>319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</sheetData>
  <sortState ref="A10:M72">
    <sortCondition ref="B10:B72"/>
  </sortState>
  <mergeCells count="24">
    <mergeCell ref="A72:J72"/>
    <mergeCell ref="A9:M9"/>
    <mergeCell ref="G6:G7"/>
    <mergeCell ref="H6:H7"/>
    <mergeCell ref="I6:I7"/>
    <mergeCell ref="J5:J7"/>
    <mergeCell ref="C4:D6"/>
    <mergeCell ref="E4:E7"/>
    <mergeCell ref="A74:M74"/>
    <mergeCell ref="A75:M75"/>
    <mergeCell ref="A76:M76"/>
    <mergeCell ref="A77:M77"/>
    <mergeCell ref="L1:M1"/>
    <mergeCell ref="A1:K1"/>
    <mergeCell ref="A2:M2"/>
    <mergeCell ref="A3:M3"/>
    <mergeCell ref="J4:M4"/>
    <mergeCell ref="A4:A7"/>
    <mergeCell ref="B4:B7"/>
    <mergeCell ref="F4:F7"/>
    <mergeCell ref="M5:M7"/>
    <mergeCell ref="K5:K7"/>
    <mergeCell ref="L5:L7"/>
    <mergeCell ref="G4:I4"/>
  </mergeCells>
  <printOptions horizontalCentered="1"/>
  <pageMargins left="0" right="0" top="0" bottom="0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zoomScaleNormal="100" workbookViewId="0">
      <selection activeCell="F4" sqref="F4:F7"/>
    </sheetView>
  </sheetViews>
  <sheetFormatPr defaultColWidth="9.109375" defaultRowHeight="14.4" x14ac:dyDescent="0.3"/>
  <cols>
    <col min="1" max="1" width="4.109375" style="25" bestFit="1" customWidth="1"/>
    <col min="2" max="2" width="22" style="25" customWidth="1"/>
    <col min="3" max="3" width="20.109375" style="25" customWidth="1"/>
    <col min="4" max="4" width="29.5546875" style="25" customWidth="1"/>
    <col min="5" max="5" width="3.44140625" style="25" bestFit="1" customWidth="1"/>
    <col min="6" max="6" width="10.88671875" style="25" bestFit="1" customWidth="1"/>
    <col min="7" max="8" width="6.6640625" style="25" bestFit="1" customWidth="1"/>
    <col min="9" max="9" width="5.5546875" style="25" bestFit="1" customWidth="1"/>
    <col min="10" max="10" width="7.44140625" style="25" bestFit="1" customWidth="1"/>
    <col min="11" max="11" width="12.6640625" style="25" bestFit="1" customWidth="1"/>
    <col min="12" max="12" width="4.5546875" style="25" bestFit="1" customWidth="1"/>
    <col min="13" max="13" width="13.44140625" style="25" bestFit="1" customWidth="1"/>
    <col min="14" max="16384" width="9.109375" style="25"/>
  </cols>
  <sheetData>
    <row r="1" spans="1:13" ht="15.6" x14ac:dyDescent="0.3">
      <c r="A1" s="68" t="s">
        <v>313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 t="s">
        <v>322</v>
      </c>
      <c r="M1" s="69"/>
    </row>
    <row r="2" spans="1:13" ht="15.6" x14ac:dyDescent="0.3">
      <c r="A2" s="70" t="s">
        <v>231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.6" x14ac:dyDescent="0.3">
      <c r="A3" s="71" t="s">
        <v>306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" customHeight="1" x14ac:dyDescent="0.3">
      <c r="A4" s="64" t="s">
        <v>0</v>
      </c>
      <c r="B4" s="72" t="s">
        <v>1</v>
      </c>
      <c r="C4" s="56" t="s">
        <v>314</v>
      </c>
      <c r="D4" s="57"/>
      <c r="E4" s="65" t="s">
        <v>2</v>
      </c>
      <c r="F4" s="64" t="s">
        <v>324</v>
      </c>
      <c r="G4" s="73" t="s">
        <v>3</v>
      </c>
      <c r="H4" s="74"/>
      <c r="I4" s="74"/>
      <c r="J4" s="64" t="s">
        <v>24</v>
      </c>
      <c r="K4" s="64"/>
      <c r="L4" s="64"/>
      <c r="M4" s="64"/>
    </row>
    <row r="5" spans="1:13" ht="21" customHeight="1" x14ac:dyDescent="0.3">
      <c r="A5" s="64"/>
      <c r="B5" s="72"/>
      <c r="C5" s="58"/>
      <c r="D5" s="59"/>
      <c r="E5" s="65"/>
      <c r="F5" s="65"/>
      <c r="G5" s="33" t="s">
        <v>308</v>
      </c>
      <c r="H5" s="33" t="s">
        <v>309</v>
      </c>
      <c r="I5" s="33" t="s">
        <v>4</v>
      </c>
      <c r="J5" s="64" t="s">
        <v>20</v>
      </c>
      <c r="K5" s="64" t="s">
        <v>22</v>
      </c>
      <c r="L5" s="64" t="s">
        <v>21</v>
      </c>
      <c r="M5" s="64" t="s">
        <v>23</v>
      </c>
    </row>
    <row r="6" spans="1:13" ht="0.75" hidden="1" customHeight="1" x14ac:dyDescent="0.3">
      <c r="A6" s="64"/>
      <c r="B6" s="72"/>
      <c r="C6" s="60"/>
      <c r="D6" s="61"/>
      <c r="E6" s="65"/>
      <c r="F6" s="65"/>
      <c r="G6" s="66" t="s">
        <v>5</v>
      </c>
      <c r="H6" s="66" t="s">
        <v>5</v>
      </c>
      <c r="I6" s="66" t="s">
        <v>5</v>
      </c>
      <c r="J6" s="65"/>
      <c r="K6" s="64"/>
      <c r="L6" s="65"/>
      <c r="M6" s="64"/>
    </row>
    <row r="7" spans="1:13" ht="22.8" x14ac:dyDescent="0.3">
      <c r="A7" s="64"/>
      <c r="B7" s="72"/>
      <c r="C7" s="30" t="s">
        <v>307</v>
      </c>
      <c r="D7" s="30" t="s">
        <v>310</v>
      </c>
      <c r="E7" s="65"/>
      <c r="F7" s="65"/>
      <c r="G7" s="67"/>
      <c r="H7" s="67"/>
      <c r="I7" s="67"/>
      <c r="J7" s="65"/>
      <c r="K7" s="64"/>
      <c r="L7" s="65"/>
      <c r="M7" s="64"/>
    </row>
    <row r="8" spans="1:13" ht="6.75" customHeight="1" x14ac:dyDescent="0.3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32" t="s">
        <v>12</v>
      </c>
      <c r="H8" s="32" t="s">
        <v>13</v>
      </c>
      <c r="I8" s="32" t="s">
        <v>14</v>
      </c>
      <c r="J8" s="9" t="s">
        <v>15</v>
      </c>
      <c r="K8" s="9" t="s">
        <v>16</v>
      </c>
      <c r="L8" s="9" t="s">
        <v>17</v>
      </c>
      <c r="M8" s="9" t="s">
        <v>18</v>
      </c>
    </row>
    <row r="9" spans="1:13" x14ac:dyDescent="0.3">
      <c r="A9" s="53" t="s">
        <v>173</v>
      </c>
      <c r="B9" s="53"/>
      <c r="C9" s="53"/>
      <c r="D9" s="53"/>
      <c r="E9" s="53"/>
      <c r="F9" s="53"/>
      <c r="G9" s="63"/>
      <c r="H9" s="63"/>
      <c r="I9" s="63"/>
      <c r="J9" s="53"/>
      <c r="K9" s="53"/>
      <c r="L9" s="53"/>
      <c r="M9" s="53"/>
    </row>
    <row r="10" spans="1:13" x14ac:dyDescent="0.3">
      <c r="A10" s="1" t="s">
        <v>6</v>
      </c>
      <c r="B10" s="12" t="s">
        <v>132</v>
      </c>
      <c r="C10" s="23"/>
      <c r="D10" s="18"/>
      <c r="E10" s="6" t="s">
        <v>75</v>
      </c>
      <c r="F10" s="34"/>
      <c r="G10" s="35">
        <v>530</v>
      </c>
      <c r="H10" s="35">
        <v>530</v>
      </c>
      <c r="I10" s="35">
        <v>158</v>
      </c>
      <c r="J10" s="22">
        <f t="shared" ref="J10:J25" si="0">G10+H10+I10</f>
        <v>1218</v>
      </c>
      <c r="K10" s="23"/>
      <c r="L10" s="26"/>
      <c r="M10" s="23"/>
    </row>
    <row r="11" spans="1:13" x14ac:dyDescent="0.3">
      <c r="A11" s="1" t="s">
        <v>7</v>
      </c>
      <c r="B11" s="12" t="s">
        <v>142</v>
      </c>
      <c r="C11" s="23"/>
      <c r="D11" s="18"/>
      <c r="E11" s="6" t="s">
        <v>75</v>
      </c>
      <c r="F11" s="34"/>
      <c r="G11" s="35">
        <v>53</v>
      </c>
      <c r="H11" s="35">
        <v>53</v>
      </c>
      <c r="I11" s="35">
        <v>95</v>
      </c>
      <c r="J11" s="22">
        <f t="shared" si="0"/>
        <v>201</v>
      </c>
      <c r="K11" s="23"/>
      <c r="L11" s="26"/>
      <c r="M11" s="23"/>
    </row>
    <row r="12" spans="1:13" x14ac:dyDescent="0.3">
      <c r="A12" s="1" t="s">
        <v>8</v>
      </c>
      <c r="B12" s="12" t="s">
        <v>133</v>
      </c>
      <c r="C12" s="23"/>
      <c r="D12" s="18"/>
      <c r="E12" s="6" t="s">
        <v>75</v>
      </c>
      <c r="F12" s="34"/>
      <c r="G12" s="38">
        <v>1325</v>
      </c>
      <c r="H12" s="38">
        <v>1325</v>
      </c>
      <c r="I12" s="35">
        <v>570</v>
      </c>
      <c r="J12" s="22">
        <f t="shared" si="0"/>
        <v>3220</v>
      </c>
      <c r="K12" s="23"/>
      <c r="L12" s="26"/>
      <c r="M12" s="23"/>
    </row>
    <row r="13" spans="1:13" x14ac:dyDescent="0.3">
      <c r="A13" s="1" t="s">
        <v>9</v>
      </c>
      <c r="B13" s="12" t="s">
        <v>141</v>
      </c>
      <c r="C13" s="23"/>
      <c r="D13" s="18"/>
      <c r="E13" s="6" t="s">
        <v>75</v>
      </c>
      <c r="F13" s="34"/>
      <c r="G13" s="35">
        <v>265</v>
      </c>
      <c r="H13" s="35">
        <v>265</v>
      </c>
      <c r="I13" s="35">
        <v>19</v>
      </c>
      <c r="J13" s="22">
        <f t="shared" si="0"/>
        <v>549</v>
      </c>
      <c r="K13" s="23"/>
      <c r="L13" s="26"/>
      <c r="M13" s="23"/>
    </row>
    <row r="14" spans="1:13" x14ac:dyDescent="0.3">
      <c r="A14" s="1" t="s">
        <v>10</v>
      </c>
      <c r="B14" s="12" t="s">
        <v>260</v>
      </c>
      <c r="C14" s="23"/>
      <c r="D14" s="18"/>
      <c r="E14" s="6" t="s">
        <v>75</v>
      </c>
      <c r="F14" s="34"/>
      <c r="G14" s="35">
        <v>662</v>
      </c>
      <c r="H14" s="35">
        <v>662</v>
      </c>
      <c r="I14" s="38">
        <v>1139</v>
      </c>
      <c r="J14" s="22">
        <f t="shared" si="0"/>
        <v>2463</v>
      </c>
      <c r="K14" s="23"/>
      <c r="L14" s="26"/>
      <c r="M14" s="23"/>
    </row>
    <row r="15" spans="1:13" x14ac:dyDescent="0.3">
      <c r="A15" s="1" t="s">
        <v>11</v>
      </c>
      <c r="B15" s="12" t="s">
        <v>134</v>
      </c>
      <c r="C15" s="23"/>
      <c r="D15" s="18"/>
      <c r="E15" s="6" t="s">
        <v>75</v>
      </c>
      <c r="F15" s="34"/>
      <c r="G15" s="35">
        <v>166</v>
      </c>
      <c r="H15" s="35">
        <v>166</v>
      </c>
      <c r="I15" s="35">
        <v>158</v>
      </c>
      <c r="J15" s="22">
        <f t="shared" si="0"/>
        <v>490</v>
      </c>
      <c r="K15" s="23"/>
      <c r="L15" s="26"/>
      <c r="M15" s="23"/>
    </row>
    <row r="16" spans="1:13" x14ac:dyDescent="0.3">
      <c r="A16" s="1" t="s">
        <v>12</v>
      </c>
      <c r="B16" s="12" t="s">
        <v>135</v>
      </c>
      <c r="C16" s="23"/>
      <c r="D16" s="18"/>
      <c r="E16" s="6" t="s">
        <v>75</v>
      </c>
      <c r="F16" s="34"/>
      <c r="G16" s="35">
        <v>795</v>
      </c>
      <c r="H16" s="35">
        <v>795</v>
      </c>
      <c r="I16" s="35">
        <v>506</v>
      </c>
      <c r="J16" s="22">
        <f t="shared" si="0"/>
        <v>2096</v>
      </c>
      <c r="K16" s="23"/>
      <c r="L16" s="26"/>
      <c r="M16" s="23"/>
    </row>
    <row r="17" spans="1:13" x14ac:dyDescent="0.3">
      <c r="A17" s="1" t="s">
        <v>13</v>
      </c>
      <c r="B17" s="12" t="s">
        <v>136</v>
      </c>
      <c r="C17" s="23"/>
      <c r="D17" s="18"/>
      <c r="E17" s="6" t="s">
        <v>75</v>
      </c>
      <c r="F17" s="34"/>
      <c r="G17" s="35">
        <v>331</v>
      </c>
      <c r="H17" s="35">
        <v>331</v>
      </c>
      <c r="I17" s="35">
        <v>316</v>
      </c>
      <c r="J17" s="22">
        <f t="shared" si="0"/>
        <v>978</v>
      </c>
      <c r="K17" s="23"/>
      <c r="L17" s="26"/>
      <c r="M17" s="23"/>
    </row>
    <row r="18" spans="1:13" x14ac:dyDescent="0.3">
      <c r="A18" s="1" t="s">
        <v>14</v>
      </c>
      <c r="B18" s="12" t="s">
        <v>261</v>
      </c>
      <c r="C18" s="23"/>
      <c r="D18" s="18"/>
      <c r="E18" s="6" t="s">
        <v>75</v>
      </c>
      <c r="F18" s="34"/>
      <c r="G18" s="35">
        <v>99</v>
      </c>
      <c r="H18" s="35">
        <v>99</v>
      </c>
      <c r="I18" s="35">
        <v>32</v>
      </c>
      <c r="J18" s="22">
        <f t="shared" si="0"/>
        <v>230</v>
      </c>
      <c r="K18" s="23"/>
      <c r="L18" s="26"/>
      <c r="M18" s="23"/>
    </row>
    <row r="19" spans="1:13" x14ac:dyDescent="0.3">
      <c r="A19" s="1" t="s">
        <v>15</v>
      </c>
      <c r="B19" s="12" t="s">
        <v>263</v>
      </c>
      <c r="C19" s="23"/>
      <c r="D19" s="18"/>
      <c r="E19" s="6" t="s">
        <v>75</v>
      </c>
      <c r="F19" s="34"/>
      <c r="G19" s="35">
        <v>199</v>
      </c>
      <c r="H19" s="35">
        <v>199</v>
      </c>
      <c r="I19" s="35">
        <v>253</v>
      </c>
      <c r="J19" s="22">
        <f t="shared" si="0"/>
        <v>651</v>
      </c>
      <c r="K19" s="23"/>
      <c r="L19" s="26"/>
      <c r="M19" s="23"/>
    </row>
    <row r="20" spans="1:13" x14ac:dyDescent="0.3">
      <c r="A20" s="1" t="s">
        <v>16</v>
      </c>
      <c r="B20" s="12" t="s">
        <v>143</v>
      </c>
      <c r="C20" s="23"/>
      <c r="D20" s="18"/>
      <c r="E20" s="6" t="s">
        <v>75</v>
      </c>
      <c r="F20" s="34"/>
      <c r="G20" s="35">
        <v>40</v>
      </c>
      <c r="H20" s="35">
        <v>40</v>
      </c>
      <c r="I20" s="35">
        <v>6</v>
      </c>
      <c r="J20" s="22">
        <f t="shared" si="0"/>
        <v>86</v>
      </c>
      <c r="K20" s="23"/>
      <c r="L20" s="26"/>
      <c r="M20" s="23"/>
    </row>
    <row r="21" spans="1:13" x14ac:dyDescent="0.3">
      <c r="A21" s="1" t="s">
        <v>17</v>
      </c>
      <c r="B21" s="12" t="s">
        <v>262</v>
      </c>
      <c r="C21" s="23"/>
      <c r="D21" s="18"/>
      <c r="E21" s="6" t="s">
        <v>75</v>
      </c>
      <c r="F21" s="34"/>
      <c r="G21" s="35">
        <v>199</v>
      </c>
      <c r="H21" s="35">
        <v>199</v>
      </c>
      <c r="I21" s="35">
        <v>95</v>
      </c>
      <c r="J21" s="22">
        <f t="shared" si="0"/>
        <v>493</v>
      </c>
      <c r="K21" s="23"/>
      <c r="L21" s="26"/>
      <c r="M21" s="23"/>
    </row>
    <row r="22" spans="1:13" x14ac:dyDescent="0.3">
      <c r="A22" s="1" t="s">
        <v>18</v>
      </c>
      <c r="B22" s="12" t="s">
        <v>137</v>
      </c>
      <c r="C22" s="23"/>
      <c r="D22" s="18"/>
      <c r="E22" s="6" t="s">
        <v>75</v>
      </c>
      <c r="F22" s="34"/>
      <c r="G22" s="35">
        <v>199</v>
      </c>
      <c r="H22" s="35">
        <v>199</v>
      </c>
      <c r="I22" s="35">
        <v>95</v>
      </c>
      <c r="J22" s="22">
        <f t="shared" si="0"/>
        <v>493</v>
      </c>
      <c r="K22" s="23"/>
      <c r="L22" s="26"/>
      <c r="M22" s="23"/>
    </row>
    <row r="23" spans="1:13" x14ac:dyDescent="0.3">
      <c r="A23" s="1" t="s">
        <v>26</v>
      </c>
      <c r="B23" s="12" t="s">
        <v>139</v>
      </c>
      <c r="C23" s="23"/>
      <c r="D23" s="18"/>
      <c r="E23" s="6" t="s">
        <v>75</v>
      </c>
      <c r="F23" s="34"/>
      <c r="G23" s="35">
        <v>66</v>
      </c>
      <c r="H23" s="35">
        <v>66</v>
      </c>
      <c r="I23" s="35">
        <v>13</v>
      </c>
      <c r="J23" s="22">
        <f t="shared" si="0"/>
        <v>145</v>
      </c>
      <c r="K23" s="23"/>
      <c r="L23" s="26"/>
      <c r="M23" s="23"/>
    </row>
    <row r="24" spans="1:13" x14ac:dyDescent="0.3">
      <c r="A24" s="1" t="s">
        <v>27</v>
      </c>
      <c r="B24" s="12" t="s">
        <v>138</v>
      </c>
      <c r="C24" s="23"/>
      <c r="D24" s="18"/>
      <c r="E24" s="6" t="s">
        <v>75</v>
      </c>
      <c r="F24" s="34"/>
      <c r="G24" s="35">
        <v>265</v>
      </c>
      <c r="H24" s="35">
        <v>265</v>
      </c>
      <c r="I24" s="35">
        <v>76</v>
      </c>
      <c r="J24" s="22">
        <f t="shared" si="0"/>
        <v>606</v>
      </c>
      <c r="K24" s="23"/>
      <c r="L24" s="26"/>
      <c r="M24" s="23"/>
    </row>
    <row r="25" spans="1:13" x14ac:dyDescent="0.3">
      <c r="A25" s="1" t="s">
        <v>28</v>
      </c>
      <c r="B25" s="12" t="s">
        <v>140</v>
      </c>
      <c r="C25" s="23"/>
      <c r="D25" s="18"/>
      <c r="E25" s="6" t="s">
        <v>75</v>
      </c>
      <c r="F25" s="34"/>
      <c r="G25" s="35">
        <v>66</v>
      </c>
      <c r="H25" s="35">
        <v>66</v>
      </c>
      <c r="I25" s="35">
        <v>9</v>
      </c>
      <c r="J25" s="22">
        <f t="shared" si="0"/>
        <v>141</v>
      </c>
      <c r="K25" s="23"/>
      <c r="L25" s="26"/>
      <c r="M25" s="23"/>
    </row>
    <row r="26" spans="1:13" ht="24" customHeight="1" x14ac:dyDescent="0.3">
      <c r="A26" s="53" t="s">
        <v>19</v>
      </c>
      <c r="B26" s="53"/>
      <c r="C26" s="53"/>
      <c r="D26" s="53"/>
      <c r="E26" s="53"/>
      <c r="F26" s="53"/>
      <c r="G26" s="53"/>
      <c r="H26" s="53"/>
      <c r="I26" s="53"/>
      <c r="J26" s="53"/>
      <c r="K26" s="24"/>
      <c r="L26" s="3"/>
      <c r="M26" s="24"/>
    </row>
    <row r="27" spans="1:13" x14ac:dyDescent="0.3">
      <c r="M27" s="8"/>
    </row>
    <row r="28" spans="1:13" x14ac:dyDescent="0.3">
      <c r="A28" s="39" t="s">
        <v>317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x14ac:dyDescent="0.3">
      <c r="A30" s="39" t="s">
        <v>318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3" x14ac:dyDescent="0.3">
      <c r="A31" s="39" t="s">
        <v>319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</sheetData>
  <mergeCells count="24">
    <mergeCell ref="A1:K1"/>
    <mergeCell ref="L1:M1"/>
    <mergeCell ref="A2:M2"/>
    <mergeCell ref="A3:M3"/>
    <mergeCell ref="A4:A7"/>
    <mergeCell ref="B4:B7"/>
    <mergeCell ref="C4:D6"/>
    <mergeCell ref="E4:E7"/>
    <mergeCell ref="F4:F7"/>
    <mergeCell ref="G4:I4"/>
    <mergeCell ref="H6:H7"/>
    <mergeCell ref="I6:I7"/>
    <mergeCell ref="J4:M4"/>
    <mergeCell ref="J5:J7"/>
    <mergeCell ref="K5:K7"/>
    <mergeCell ref="A31:M31"/>
    <mergeCell ref="A9:M9"/>
    <mergeCell ref="A26:J26"/>
    <mergeCell ref="L5:L7"/>
    <mergeCell ref="M5:M7"/>
    <mergeCell ref="A28:M28"/>
    <mergeCell ref="A29:M29"/>
    <mergeCell ref="A30:M30"/>
    <mergeCell ref="G6:G7"/>
  </mergeCells>
  <printOptions horizontalCentered="1"/>
  <pageMargins left="0" right="0" top="0.19685039370078741" bottom="0.19685039370078741" header="0.11811023622047245" footer="0.11811023622047245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"/>
  <sheetViews>
    <sheetView zoomScaleNormal="100" workbookViewId="0">
      <selection activeCell="F14" sqref="F14"/>
    </sheetView>
  </sheetViews>
  <sheetFormatPr defaultColWidth="9.109375" defaultRowHeight="14.4" x14ac:dyDescent="0.3"/>
  <cols>
    <col min="1" max="1" width="4.5546875" style="25" bestFit="1" customWidth="1"/>
    <col min="2" max="2" width="32" style="25" customWidth="1"/>
    <col min="3" max="3" width="21.88671875" style="25" customWidth="1"/>
    <col min="4" max="4" width="25.109375" style="25" bestFit="1" customWidth="1"/>
    <col min="5" max="5" width="3.5546875" style="25" bestFit="1" customWidth="1"/>
    <col min="6" max="6" width="10.33203125" style="25" customWidth="1"/>
    <col min="7" max="8" width="6.6640625" style="25" bestFit="1" customWidth="1"/>
    <col min="9" max="9" width="6" style="25" bestFit="1" customWidth="1"/>
    <col min="10" max="10" width="7.44140625" style="25" bestFit="1" customWidth="1"/>
    <col min="11" max="11" width="12.6640625" style="25" bestFit="1" customWidth="1"/>
    <col min="12" max="12" width="5.5546875" style="25" customWidth="1"/>
    <col min="13" max="13" width="13.44140625" style="25" bestFit="1" customWidth="1"/>
    <col min="14" max="16384" width="9.109375" style="25"/>
  </cols>
  <sheetData>
    <row r="1" spans="1:13" ht="15.6" x14ac:dyDescent="0.3">
      <c r="A1" s="68" t="s">
        <v>313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 t="s">
        <v>322</v>
      </c>
      <c r="M1" s="69"/>
    </row>
    <row r="2" spans="1:13" ht="15.6" x14ac:dyDescent="0.3">
      <c r="A2" s="70" t="s">
        <v>231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.6" x14ac:dyDescent="0.3">
      <c r="A3" s="71" t="s">
        <v>306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" customHeight="1" x14ac:dyDescent="0.3">
      <c r="A4" s="64" t="s">
        <v>0</v>
      </c>
      <c r="B4" s="72" t="s">
        <v>1</v>
      </c>
      <c r="C4" s="56" t="s">
        <v>314</v>
      </c>
      <c r="D4" s="57"/>
      <c r="E4" s="65" t="s">
        <v>2</v>
      </c>
      <c r="F4" s="64" t="s">
        <v>324</v>
      </c>
      <c r="G4" s="73" t="s">
        <v>3</v>
      </c>
      <c r="H4" s="74"/>
      <c r="I4" s="74"/>
      <c r="J4" s="64" t="s">
        <v>24</v>
      </c>
      <c r="K4" s="64"/>
      <c r="L4" s="64"/>
      <c r="M4" s="64"/>
    </row>
    <row r="5" spans="1:13" ht="12.75" customHeight="1" x14ac:dyDescent="0.3">
      <c r="A5" s="64"/>
      <c r="B5" s="72"/>
      <c r="C5" s="58"/>
      <c r="D5" s="59"/>
      <c r="E5" s="65"/>
      <c r="F5" s="65"/>
      <c r="G5" s="33" t="s">
        <v>308</v>
      </c>
      <c r="H5" s="33" t="s">
        <v>309</v>
      </c>
      <c r="I5" s="33" t="s">
        <v>4</v>
      </c>
      <c r="J5" s="64" t="s">
        <v>20</v>
      </c>
      <c r="K5" s="64" t="s">
        <v>22</v>
      </c>
      <c r="L5" s="64" t="s">
        <v>21</v>
      </c>
      <c r="M5" s="64" t="s">
        <v>23</v>
      </c>
    </row>
    <row r="6" spans="1:13" x14ac:dyDescent="0.3">
      <c r="A6" s="64"/>
      <c r="B6" s="72"/>
      <c r="C6" s="60"/>
      <c r="D6" s="61"/>
      <c r="E6" s="65"/>
      <c r="F6" s="65"/>
      <c r="G6" s="66" t="s">
        <v>5</v>
      </c>
      <c r="H6" s="66" t="s">
        <v>5</v>
      </c>
      <c r="I6" s="66" t="s">
        <v>5</v>
      </c>
      <c r="J6" s="65"/>
      <c r="K6" s="64"/>
      <c r="L6" s="65"/>
      <c r="M6" s="64"/>
    </row>
    <row r="7" spans="1:13" ht="28.5" customHeight="1" x14ac:dyDescent="0.3">
      <c r="A7" s="64"/>
      <c r="B7" s="72"/>
      <c r="C7" s="30" t="s">
        <v>307</v>
      </c>
      <c r="D7" s="30" t="s">
        <v>310</v>
      </c>
      <c r="E7" s="65"/>
      <c r="F7" s="65"/>
      <c r="G7" s="67"/>
      <c r="H7" s="67"/>
      <c r="I7" s="67"/>
      <c r="J7" s="65"/>
      <c r="K7" s="64"/>
      <c r="L7" s="65"/>
      <c r="M7" s="64"/>
    </row>
    <row r="8" spans="1:13" ht="9" customHeight="1" x14ac:dyDescent="0.3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32" t="s">
        <v>12</v>
      </c>
      <c r="H8" s="32" t="s">
        <v>13</v>
      </c>
      <c r="I8" s="32" t="s">
        <v>14</v>
      </c>
      <c r="J8" s="9" t="s">
        <v>15</v>
      </c>
      <c r="K8" s="9" t="s">
        <v>16</v>
      </c>
      <c r="L8" s="9" t="s">
        <v>17</v>
      </c>
      <c r="M8" s="9" t="s">
        <v>18</v>
      </c>
    </row>
    <row r="9" spans="1:13" x14ac:dyDescent="0.3">
      <c r="A9" s="53" t="s">
        <v>144</v>
      </c>
      <c r="B9" s="53"/>
      <c r="C9" s="53"/>
      <c r="D9" s="53"/>
      <c r="E9" s="53"/>
      <c r="F9" s="63"/>
      <c r="G9" s="63"/>
      <c r="H9" s="63"/>
      <c r="I9" s="63"/>
      <c r="J9" s="53"/>
      <c r="K9" s="53"/>
      <c r="L9" s="53"/>
      <c r="M9" s="53"/>
    </row>
    <row r="10" spans="1:13" x14ac:dyDescent="0.3">
      <c r="A10" s="1" t="s">
        <v>6</v>
      </c>
      <c r="B10" s="13" t="s">
        <v>221</v>
      </c>
      <c r="C10" s="23"/>
      <c r="D10" s="18"/>
      <c r="E10" s="6" t="s">
        <v>75</v>
      </c>
      <c r="F10" s="23"/>
      <c r="G10" s="36">
        <v>17</v>
      </c>
      <c r="H10" s="36">
        <v>17</v>
      </c>
      <c r="I10" s="36">
        <v>125</v>
      </c>
      <c r="J10" s="22">
        <f t="shared" ref="J10:J28" si="0">G10+H10+I10</f>
        <v>159</v>
      </c>
      <c r="K10" s="23"/>
      <c r="L10" s="26"/>
      <c r="M10" s="23"/>
    </row>
    <row r="11" spans="1:13" x14ac:dyDescent="0.3">
      <c r="A11" s="1" t="s">
        <v>7</v>
      </c>
      <c r="B11" s="13" t="s">
        <v>222</v>
      </c>
      <c r="C11" s="23"/>
      <c r="D11" s="18"/>
      <c r="E11" s="6" t="s">
        <v>75</v>
      </c>
      <c r="F11" s="23"/>
      <c r="G11" s="36">
        <v>21</v>
      </c>
      <c r="H11" s="36">
        <v>21</v>
      </c>
      <c r="I11" s="36">
        <v>94</v>
      </c>
      <c r="J11" s="22">
        <f t="shared" si="0"/>
        <v>136</v>
      </c>
      <c r="K11" s="23"/>
      <c r="L11" s="26"/>
      <c r="M11" s="23"/>
    </row>
    <row r="12" spans="1:13" x14ac:dyDescent="0.3">
      <c r="A12" s="1" t="s">
        <v>8</v>
      </c>
      <c r="B12" s="13" t="s">
        <v>213</v>
      </c>
      <c r="C12" s="23"/>
      <c r="D12" s="18"/>
      <c r="E12" s="6" t="s">
        <v>75</v>
      </c>
      <c r="F12" s="23"/>
      <c r="G12" s="36">
        <v>25</v>
      </c>
      <c r="H12" s="36">
        <v>25</v>
      </c>
      <c r="I12" s="36">
        <v>25</v>
      </c>
      <c r="J12" s="22">
        <f t="shared" si="0"/>
        <v>75</v>
      </c>
      <c r="K12" s="23"/>
      <c r="L12" s="26"/>
      <c r="M12" s="23"/>
    </row>
    <row r="13" spans="1:13" x14ac:dyDescent="0.3">
      <c r="A13" s="1" t="s">
        <v>9</v>
      </c>
      <c r="B13" s="13" t="s">
        <v>214</v>
      </c>
      <c r="C13" s="23"/>
      <c r="D13" s="18"/>
      <c r="E13" s="6" t="s">
        <v>75</v>
      </c>
      <c r="F13" s="23"/>
      <c r="G13" s="36">
        <v>0</v>
      </c>
      <c r="H13" s="36">
        <v>0</v>
      </c>
      <c r="I13" s="36">
        <v>25</v>
      </c>
      <c r="J13" s="22">
        <f t="shared" si="0"/>
        <v>25</v>
      </c>
      <c r="K13" s="23"/>
      <c r="L13" s="26"/>
      <c r="M13" s="23"/>
    </row>
    <row r="14" spans="1:13" x14ac:dyDescent="0.3">
      <c r="A14" s="1" t="s">
        <v>10</v>
      </c>
      <c r="B14" s="11" t="s">
        <v>215</v>
      </c>
      <c r="C14" s="23"/>
      <c r="D14" s="18"/>
      <c r="E14" s="6" t="s">
        <v>75</v>
      </c>
      <c r="F14" s="23"/>
      <c r="G14" s="36">
        <v>0</v>
      </c>
      <c r="H14" s="36">
        <v>0</v>
      </c>
      <c r="I14" s="36">
        <v>19</v>
      </c>
      <c r="J14" s="22">
        <f t="shared" si="0"/>
        <v>19</v>
      </c>
      <c r="K14" s="23"/>
      <c r="L14" s="26"/>
      <c r="M14" s="23"/>
    </row>
    <row r="15" spans="1:13" x14ac:dyDescent="0.3">
      <c r="A15" s="1" t="s">
        <v>11</v>
      </c>
      <c r="B15" s="13" t="s">
        <v>216</v>
      </c>
      <c r="C15" s="23"/>
      <c r="D15" s="18"/>
      <c r="E15" s="6" t="s">
        <v>75</v>
      </c>
      <c r="F15" s="23"/>
      <c r="G15" s="36">
        <v>0</v>
      </c>
      <c r="H15" s="36">
        <v>0</v>
      </c>
      <c r="I15" s="36">
        <v>44</v>
      </c>
      <c r="J15" s="22">
        <f t="shared" si="0"/>
        <v>44</v>
      </c>
      <c r="K15" s="23"/>
      <c r="L15" s="26"/>
      <c r="M15" s="23"/>
    </row>
    <row r="16" spans="1:13" x14ac:dyDescent="0.3">
      <c r="A16" s="1" t="s">
        <v>12</v>
      </c>
      <c r="B16" s="13" t="s">
        <v>217</v>
      </c>
      <c r="C16" s="23"/>
      <c r="D16" s="18"/>
      <c r="E16" s="6" t="s">
        <v>75</v>
      </c>
      <c r="F16" s="23"/>
      <c r="G16" s="36">
        <v>8</v>
      </c>
      <c r="H16" s="36">
        <v>8</v>
      </c>
      <c r="I16" s="36">
        <v>19</v>
      </c>
      <c r="J16" s="22">
        <f t="shared" si="0"/>
        <v>35</v>
      </c>
      <c r="K16" s="23"/>
      <c r="L16" s="26"/>
      <c r="M16" s="23"/>
    </row>
    <row r="17" spans="1:13" x14ac:dyDescent="0.3">
      <c r="A17" s="1" t="s">
        <v>13</v>
      </c>
      <c r="B17" s="11" t="s">
        <v>218</v>
      </c>
      <c r="C17" s="23"/>
      <c r="D17" s="18"/>
      <c r="E17" s="6" t="s">
        <v>75</v>
      </c>
      <c r="F17" s="23"/>
      <c r="G17" s="36">
        <v>8</v>
      </c>
      <c r="H17" s="36">
        <v>8</v>
      </c>
      <c r="I17" s="36">
        <v>19</v>
      </c>
      <c r="J17" s="22">
        <f t="shared" si="0"/>
        <v>35</v>
      </c>
      <c r="K17" s="23"/>
      <c r="L17" s="26"/>
      <c r="M17" s="23"/>
    </row>
    <row r="18" spans="1:13" x14ac:dyDescent="0.3">
      <c r="A18" s="1" t="s">
        <v>14</v>
      </c>
      <c r="B18" s="13" t="s">
        <v>219</v>
      </c>
      <c r="C18" s="23"/>
      <c r="D18" s="18"/>
      <c r="E18" s="6" t="s">
        <v>75</v>
      </c>
      <c r="F18" s="23"/>
      <c r="G18" s="36">
        <v>50</v>
      </c>
      <c r="H18" s="36">
        <v>50</v>
      </c>
      <c r="I18" s="36">
        <v>63</v>
      </c>
      <c r="J18" s="22">
        <f t="shared" si="0"/>
        <v>163</v>
      </c>
      <c r="K18" s="23"/>
      <c r="L18" s="26"/>
      <c r="M18" s="23"/>
    </row>
    <row r="19" spans="1:13" x14ac:dyDescent="0.3">
      <c r="A19" s="1" t="s">
        <v>15</v>
      </c>
      <c r="B19" s="11" t="s">
        <v>220</v>
      </c>
      <c r="C19" s="23"/>
      <c r="D19" s="18"/>
      <c r="E19" s="6" t="s">
        <v>75</v>
      </c>
      <c r="F19" s="23"/>
      <c r="G19" s="36">
        <v>0</v>
      </c>
      <c r="H19" s="36">
        <v>0</v>
      </c>
      <c r="I19" s="36">
        <v>63</v>
      </c>
      <c r="J19" s="22">
        <f t="shared" si="0"/>
        <v>63</v>
      </c>
      <c r="K19" s="23"/>
      <c r="L19" s="26"/>
      <c r="M19" s="23"/>
    </row>
    <row r="20" spans="1:13" ht="15" customHeight="1" x14ac:dyDescent="0.3">
      <c r="A20" s="1" t="s">
        <v>16</v>
      </c>
      <c r="B20" s="13" t="s">
        <v>256</v>
      </c>
      <c r="C20" s="23"/>
      <c r="D20" s="18"/>
      <c r="E20" s="6" t="s">
        <v>75</v>
      </c>
      <c r="F20" s="23"/>
      <c r="G20" s="36">
        <v>17</v>
      </c>
      <c r="H20" s="36">
        <v>17</v>
      </c>
      <c r="I20" s="36">
        <v>50</v>
      </c>
      <c r="J20" s="22">
        <f t="shared" si="0"/>
        <v>84</v>
      </c>
      <c r="K20" s="23"/>
      <c r="L20" s="26"/>
      <c r="M20" s="23"/>
    </row>
    <row r="21" spans="1:13" x14ac:dyDescent="0.3">
      <c r="A21" s="1" t="s">
        <v>17</v>
      </c>
      <c r="B21" s="13" t="s">
        <v>257</v>
      </c>
      <c r="C21" s="23"/>
      <c r="D21" s="18"/>
      <c r="E21" s="6" t="s">
        <v>75</v>
      </c>
      <c r="F21" s="23"/>
      <c r="G21" s="36">
        <v>21</v>
      </c>
      <c r="H21" s="36">
        <v>21</v>
      </c>
      <c r="I21" s="36">
        <v>25</v>
      </c>
      <c r="J21" s="22">
        <f t="shared" si="0"/>
        <v>67</v>
      </c>
      <c r="K21" s="23"/>
      <c r="L21" s="26"/>
      <c r="M21" s="23"/>
    </row>
    <row r="22" spans="1:13" x14ac:dyDescent="0.3">
      <c r="A22" s="1" t="s">
        <v>18</v>
      </c>
      <c r="B22" s="13" t="s">
        <v>254</v>
      </c>
      <c r="C22" s="23"/>
      <c r="D22" s="18"/>
      <c r="E22" s="6" t="s">
        <v>75</v>
      </c>
      <c r="F22" s="23"/>
      <c r="G22" s="36">
        <v>21</v>
      </c>
      <c r="H22" s="36">
        <v>21</v>
      </c>
      <c r="I22" s="36">
        <v>25</v>
      </c>
      <c r="J22" s="22">
        <f t="shared" si="0"/>
        <v>67</v>
      </c>
      <c r="K22" s="23"/>
      <c r="L22" s="26"/>
      <c r="M22" s="23"/>
    </row>
    <row r="23" spans="1:13" x14ac:dyDescent="0.3">
      <c r="A23" s="1" t="s">
        <v>26</v>
      </c>
      <c r="B23" s="13" t="s">
        <v>255</v>
      </c>
      <c r="C23" s="23"/>
      <c r="D23" s="18"/>
      <c r="E23" s="6" t="s">
        <v>75</v>
      </c>
      <c r="F23" s="23"/>
      <c r="G23" s="36">
        <v>13</v>
      </c>
      <c r="H23" s="36">
        <v>13</v>
      </c>
      <c r="I23" s="36">
        <v>56</v>
      </c>
      <c r="J23" s="22">
        <f t="shared" si="0"/>
        <v>82</v>
      </c>
      <c r="K23" s="23"/>
      <c r="L23" s="26"/>
      <c r="M23" s="23"/>
    </row>
    <row r="24" spans="1:13" x14ac:dyDescent="0.3">
      <c r="A24" s="1" t="s">
        <v>27</v>
      </c>
      <c r="B24" s="13" t="s">
        <v>223</v>
      </c>
      <c r="C24" s="23"/>
      <c r="D24" s="18"/>
      <c r="E24" s="6" t="s">
        <v>75</v>
      </c>
      <c r="F24" s="23"/>
      <c r="G24" s="36">
        <v>8</v>
      </c>
      <c r="H24" s="36">
        <v>8</v>
      </c>
      <c r="I24" s="36">
        <v>19</v>
      </c>
      <c r="J24" s="22">
        <f t="shared" si="0"/>
        <v>35</v>
      </c>
      <c r="K24" s="23"/>
      <c r="L24" s="26"/>
      <c r="M24" s="23"/>
    </row>
    <row r="25" spans="1:13" x14ac:dyDescent="0.3">
      <c r="A25" s="1" t="s">
        <v>28</v>
      </c>
      <c r="B25" s="13" t="s">
        <v>224</v>
      </c>
      <c r="C25" s="23"/>
      <c r="D25" s="18"/>
      <c r="E25" s="6" t="s">
        <v>75</v>
      </c>
      <c r="F25" s="23"/>
      <c r="G25" s="36">
        <v>13</v>
      </c>
      <c r="H25" s="36">
        <v>13</v>
      </c>
      <c r="I25" s="36">
        <v>94</v>
      </c>
      <c r="J25" s="22">
        <f t="shared" si="0"/>
        <v>120</v>
      </c>
      <c r="K25" s="23"/>
      <c r="L25" s="26"/>
      <c r="M25" s="23"/>
    </row>
    <row r="26" spans="1:13" x14ac:dyDescent="0.3">
      <c r="A26" s="1" t="s">
        <v>29</v>
      </c>
      <c r="B26" s="13" t="s">
        <v>225</v>
      </c>
      <c r="C26" s="23"/>
      <c r="D26" s="18"/>
      <c r="E26" s="6" t="s">
        <v>75</v>
      </c>
      <c r="F26" s="23"/>
      <c r="G26" s="36">
        <v>0</v>
      </c>
      <c r="H26" s="36">
        <v>0</v>
      </c>
      <c r="I26" s="36">
        <v>50</v>
      </c>
      <c r="J26" s="22">
        <f t="shared" si="0"/>
        <v>50</v>
      </c>
      <c r="K26" s="23"/>
      <c r="L26" s="26"/>
      <c r="M26" s="23"/>
    </row>
    <row r="27" spans="1:13" x14ac:dyDescent="0.3">
      <c r="A27" s="1" t="s">
        <v>30</v>
      </c>
      <c r="B27" s="13" t="s">
        <v>226</v>
      </c>
      <c r="C27" s="23"/>
      <c r="D27" s="18"/>
      <c r="E27" s="6" t="s">
        <v>75</v>
      </c>
      <c r="F27" s="23"/>
      <c r="G27" s="36">
        <v>0</v>
      </c>
      <c r="H27" s="36">
        <v>0</v>
      </c>
      <c r="I27" s="36">
        <v>56</v>
      </c>
      <c r="J27" s="22">
        <f t="shared" si="0"/>
        <v>56</v>
      </c>
      <c r="K27" s="23"/>
      <c r="L27" s="26"/>
      <c r="M27" s="23"/>
    </row>
    <row r="28" spans="1:13" x14ac:dyDescent="0.3">
      <c r="A28" s="1" t="s">
        <v>31</v>
      </c>
      <c r="B28" s="13" t="s">
        <v>227</v>
      </c>
      <c r="C28" s="23"/>
      <c r="D28" s="18"/>
      <c r="E28" s="6" t="s">
        <v>75</v>
      </c>
      <c r="F28" s="23"/>
      <c r="G28" s="36">
        <v>0</v>
      </c>
      <c r="H28" s="36">
        <v>0</v>
      </c>
      <c r="I28" s="36">
        <v>56</v>
      </c>
      <c r="J28" s="22">
        <f t="shared" si="0"/>
        <v>56</v>
      </c>
      <c r="K28" s="23"/>
      <c r="L28" s="26"/>
      <c r="M28" s="23"/>
    </row>
    <row r="29" spans="1:13" ht="24.75" customHeight="1" x14ac:dyDescent="0.3">
      <c r="A29" s="53" t="s">
        <v>19</v>
      </c>
      <c r="B29" s="53"/>
      <c r="C29" s="53"/>
      <c r="D29" s="53"/>
      <c r="E29" s="53"/>
      <c r="F29" s="53"/>
      <c r="G29" s="53"/>
      <c r="H29" s="53"/>
      <c r="I29" s="53"/>
      <c r="J29" s="53"/>
      <c r="K29" s="24"/>
      <c r="L29" s="3"/>
      <c r="M29" s="24"/>
    </row>
    <row r="30" spans="1:13" x14ac:dyDescent="0.3">
      <c r="M30" s="8"/>
    </row>
    <row r="31" spans="1:13" x14ac:dyDescent="0.3">
      <c r="A31" s="39" t="s">
        <v>317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3" x14ac:dyDescent="0.3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x14ac:dyDescent="0.3">
      <c r="A33" s="39" t="s">
        <v>318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x14ac:dyDescent="0.3">
      <c r="A34" s="39" t="s">
        <v>319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</sheetData>
  <mergeCells count="24">
    <mergeCell ref="A1:K1"/>
    <mergeCell ref="L1:M1"/>
    <mergeCell ref="A2:M2"/>
    <mergeCell ref="A3:M3"/>
    <mergeCell ref="A4:A7"/>
    <mergeCell ref="B4:B7"/>
    <mergeCell ref="C4:D6"/>
    <mergeCell ref="E4:E7"/>
    <mergeCell ref="F4:F7"/>
    <mergeCell ref="G4:I4"/>
    <mergeCell ref="H6:H7"/>
    <mergeCell ref="I6:I7"/>
    <mergeCell ref="J4:M4"/>
    <mergeCell ref="J5:J7"/>
    <mergeCell ref="K5:K7"/>
    <mergeCell ref="A34:M34"/>
    <mergeCell ref="A9:M9"/>
    <mergeCell ref="A29:J29"/>
    <mergeCell ref="L5:L7"/>
    <mergeCell ref="M5:M7"/>
    <mergeCell ref="A31:M31"/>
    <mergeCell ref="A32:M32"/>
    <mergeCell ref="A33:M33"/>
    <mergeCell ref="G6:G7"/>
  </mergeCells>
  <printOptions horizontalCentered="1"/>
  <pageMargins left="0" right="0" top="0.19685039370078741" bottom="0.19685039370078741" header="0.11811023622047245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3"/>
  <sheetViews>
    <sheetView zoomScaleNormal="100" workbookViewId="0">
      <selection activeCell="F16" sqref="F16"/>
    </sheetView>
  </sheetViews>
  <sheetFormatPr defaultColWidth="9.109375" defaultRowHeight="14.4" x14ac:dyDescent="0.3"/>
  <cols>
    <col min="1" max="1" width="4.5546875" style="25" bestFit="1" customWidth="1"/>
    <col min="2" max="2" width="35" style="25" bestFit="1" customWidth="1"/>
    <col min="3" max="3" width="22.44140625" style="25" customWidth="1"/>
    <col min="4" max="4" width="27.44140625" style="25" customWidth="1"/>
    <col min="5" max="5" width="3.5546875" style="25" bestFit="1" customWidth="1"/>
    <col min="6" max="6" width="11.109375" style="25" customWidth="1"/>
    <col min="7" max="8" width="6.6640625" style="25" bestFit="1" customWidth="1"/>
    <col min="9" max="9" width="6.5546875" style="25" bestFit="1" customWidth="1"/>
    <col min="10" max="10" width="7.44140625" style="25" bestFit="1" customWidth="1"/>
    <col min="11" max="11" width="12.6640625" style="25" bestFit="1" customWidth="1"/>
    <col min="12" max="12" width="5.5546875" style="25" customWidth="1"/>
    <col min="13" max="13" width="13.44140625" style="25" bestFit="1" customWidth="1"/>
    <col min="14" max="16384" width="9.109375" style="25"/>
  </cols>
  <sheetData>
    <row r="1" spans="1:13" ht="15.6" x14ac:dyDescent="0.3">
      <c r="A1" s="42" t="s">
        <v>313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75" t="s">
        <v>322</v>
      </c>
      <c r="M1" s="75"/>
    </row>
    <row r="2" spans="1:13" ht="15.6" x14ac:dyDescent="0.3">
      <c r="A2" s="43" t="s">
        <v>232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6" x14ac:dyDescent="0.3">
      <c r="A3" s="44" t="s">
        <v>306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5" customHeight="1" x14ac:dyDescent="0.3">
      <c r="A4" s="45" t="s">
        <v>0</v>
      </c>
      <c r="B4" s="46" t="s">
        <v>1</v>
      </c>
      <c r="C4" s="56" t="s">
        <v>314</v>
      </c>
      <c r="D4" s="57"/>
      <c r="E4" s="47" t="s">
        <v>2</v>
      </c>
      <c r="F4" s="64" t="s">
        <v>324</v>
      </c>
      <c r="G4" s="48" t="s">
        <v>3</v>
      </c>
      <c r="H4" s="49"/>
      <c r="I4" s="49"/>
      <c r="J4" s="45" t="s">
        <v>24</v>
      </c>
      <c r="K4" s="45"/>
      <c r="L4" s="45"/>
      <c r="M4" s="45"/>
    </row>
    <row r="5" spans="1:13" ht="15" customHeight="1" x14ac:dyDescent="0.3">
      <c r="A5" s="45"/>
      <c r="B5" s="46"/>
      <c r="C5" s="58"/>
      <c r="D5" s="59"/>
      <c r="E5" s="47"/>
      <c r="F5" s="65"/>
      <c r="G5" s="31" t="s">
        <v>308</v>
      </c>
      <c r="H5" s="31" t="s">
        <v>309</v>
      </c>
      <c r="I5" s="31" t="s">
        <v>4</v>
      </c>
      <c r="J5" s="45" t="s">
        <v>20</v>
      </c>
      <c r="K5" s="45" t="s">
        <v>22</v>
      </c>
      <c r="L5" s="45" t="s">
        <v>21</v>
      </c>
      <c r="M5" s="45" t="s">
        <v>23</v>
      </c>
    </row>
    <row r="6" spans="1:13" ht="15" customHeight="1" x14ac:dyDescent="0.3">
      <c r="A6" s="45"/>
      <c r="B6" s="46"/>
      <c r="C6" s="60"/>
      <c r="D6" s="61"/>
      <c r="E6" s="47"/>
      <c r="F6" s="65"/>
      <c r="G6" s="54" t="s">
        <v>5</v>
      </c>
      <c r="H6" s="54" t="s">
        <v>5</v>
      </c>
      <c r="I6" s="54" t="s">
        <v>5</v>
      </c>
      <c r="J6" s="47"/>
      <c r="K6" s="45"/>
      <c r="L6" s="47"/>
      <c r="M6" s="45"/>
    </row>
    <row r="7" spans="1:13" ht="22.8" x14ac:dyDescent="0.3">
      <c r="A7" s="45"/>
      <c r="B7" s="46"/>
      <c r="C7" s="30" t="s">
        <v>307</v>
      </c>
      <c r="D7" s="30" t="s">
        <v>310</v>
      </c>
      <c r="E7" s="47"/>
      <c r="F7" s="65"/>
      <c r="G7" s="55"/>
      <c r="H7" s="55"/>
      <c r="I7" s="55"/>
      <c r="J7" s="47"/>
      <c r="K7" s="45"/>
      <c r="L7" s="47"/>
      <c r="M7" s="45"/>
    </row>
    <row r="8" spans="1:13" x14ac:dyDescent="0.3">
      <c r="A8" s="17" t="s">
        <v>6</v>
      </c>
      <c r="B8" s="17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29" t="s">
        <v>12</v>
      </c>
      <c r="H8" s="29" t="s">
        <v>13</v>
      </c>
      <c r="I8" s="29" t="s">
        <v>14</v>
      </c>
      <c r="J8" s="17" t="s">
        <v>15</v>
      </c>
      <c r="K8" s="17" t="s">
        <v>16</v>
      </c>
      <c r="L8" s="17" t="s">
        <v>17</v>
      </c>
      <c r="M8" s="17" t="s">
        <v>18</v>
      </c>
    </row>
    <row r="9" spans="1:13" x14ac:dyDescent="0.3">
      <c r="A9" s="53" t="s">
        <v>174</v>
      </c>
      <c r="B9" s="53"/>
      <c r="C9" s="53"/>
      <c r="D9" s="53"/>
      <c r="E9" s="53"/>
      <c r="F9" s="53"/>
      <c r="G9" s="63"/>
      <c r="H9" s="63"/>
      <c r="I9" s="63"/>
      <c r="J9" s="53"/>
      <c r="K9" s="53"/>
      <c r="L9" s="53"/>
      <c r="M9" s="53"/>
    </row>
    <row r="10" spans="1:13" x14ac:dyDescent="0.3">
      <c r="A10" s="1" t="s">
        <v>6</v>
      </c>
      <c r="B10" s="13" t="s">
        <v>264</v>
      </c>
      <c r="C10" s="23"/>
      <c r="D10" s="18"/>
      <c r="E10" s="6" t="s">
        <v>75</v>
      </c>
      <c r="F10" s="34"/>
      <c r="G10" s="36">
        <v>34</v>
      </c>
      <c r="H10" s="36">
        <v>34</v>
      </c>
      <c r="I10" s="36">
        <v>144</v>
      </c>
      <c r="J10" s="22">
        <f t="shared" ref="J10:J57" si="0">G10+H10+I10</f>
        <v>212</v>
      </c>
      <c r="K10" s="23"/>
      <c r="L10" s="26"/>
      <c r="M10" s="23"/>
    </row>
    <row r="11" spans="1:13" x14ac:dyDescent="0.3">
      <c r="A11" s="1" t="s">
        <v>7</v>
      </c>
      <c r="B11" s="13" t="s">
        <v>265</v>
      </c>
      <c r="C11" s="23"/>
      <c r="D11" s="18"/>
      <c r="E11" s="6" t="s">
        <v>75</v>
      </c>
      <c r="F11" s="34"/>
      <c r="G11" s="36">
        <v>69</v>
      </c>
      <c r="H11" s="36">
        <v>69</v>
      </c>
      <c r="I11" s="36">
        <v>288</v>
      </c>
      <c r="J11" s="22">
        <f t="shared" si="0"/>
        <v>426</v>
      </c>
      <c r="K11" s="23"/>
      <c r="L11" s="26"/>
      <c r="M11" s="23"/>
    </row>
    <row r="12" spans="1:13" x14ac:dyDescent="0.3">
      <c r="A12" s="1" t="s">
        <v>8</v>
      </c>
      <c r="B12" s="13" t="s">
        <v>266</v>
      </c>
      <c r="C12" s="23"/>
      <c r="D12" s="18"/>
      <c r="E12" s="6" t="s">
        <v>75</v>
      </c>
      <c r="F12" s="34"/>
      <c r="G12" s="36">
        <v>83</v>
      </c>
      <c r="H12" s="36">
        <v>83</v>
      </c>
      <c r="I12" s="36">
        <v>288</v>
      </c>
      <c r="J12" s="22">
        <f t="shared" si="0"/>
        <v>454</v>
      </c>
      <c r="K12" s="23"/>
      <c r="L12" s="26"/>
      <c r="M12" s="23"/>
    </row>
    <row r="13" spans="1:13" x14ac:dyDescent="0.3">
      <c r="A13" s="1" t="s">
        <v>9</v>
      </c>
      <c r="B13" s="13" t="s">
        <v>267</v>
      </c>
      <c r="C13" s="23"/>
      <c r="D13" s="18"/>
      <c r="E13" s="6" t="s">
        <v>75</v>
      </c>
      <c r="F13" s="34"/>
      <c r="G13" s="36">
        <v>103</v>
      </c>
      <c r="H13" s="36">
        <v>103</v>
      </c>
      <c r="I13" s="37">
        <v>1442</v>
      </c>
      <c r="J13" s="22">
        <f t="shared" si="0"/>
        <v>1648</v>
      </c>
      <c r="K13" s="23"/>
      <c r="L13" s="26"/>
      <c r="M13" s="23"/>
    </row>
    <row r="14" spans="1:13" x14ac:dyDescent="0.3">
      <c r="A14" s="1" t="s">
        <v>10</v>
      </c>
      <c r="B14" s="13" t="s">
        <v>268</v>
      </c>
      <c r="C14" s="23"/>
      <c r="D14" s="18"/>
      <c r="E14" s="6" t="s">
        <v>75</v>
      </c>
      <c r="F14" s="34"/>
      <c r="G14" s="36">
        <v>69</v>
      </c>
      <c r="H14" s="36">
        <v>69</v>
      </c>
      <c r="I14" s="36">
        <v>144</v>
      </c>
      <c r="J14" s="22">
        <f t="shared" si="0"/>
        <v>282</v>
      </c>
      <c r="K14" s="23"/>
      <c r="L14" s="26"/>
      <c r="M14" s="23"/>
    </row>
    <row r="15" spans="1:13" x14ac:dyDescent="0.3">
      <c r="A15" s="1" t="s">
        <v>11</v>
      </c>
      <c r="B15" s="13" t="s">
        <v>269</v>
      </c>
      <c r="C15" s="23"/>
      <c r="D15" s="18"/>
      <c r="E15" s="6" t="s">
        <v>75</v>
      </c>
      <c r="F15" s="34"/>
      <c r="G15" s="36">
        <v>138</v>
      </c>
      <c r="H15" s="36">
        <v>138</v>
      </c>
      <c r="I15" s="36">
        <v>288</v>
      </c>
      <c r="J15" s="22">
        <f t="shared" si="0"/>
        <v>564</v>
      </c>
      <c r="K15" s="23"/>
      <c r="L15" s="26"/>
      <c r="M15" s="23"/>
    </row>
    <row r="16" spans="1:13" x14ac:dyDescent="0.3">
      <c r="A16" s="1" t="s">
        <v>12</v>
      </c>
      <c r="B16" s="13" t="s">
        <v>270</v>
      </c>
      <c r="C16" s="23"/>
      <c r="D16" s="18"/>
      <c r="E16" s="6" t="s">
        <v>75</v>
      </c>
      <c r="F16" s="34"/>
      <c r="G16" s="36">
        <v>138</v>
      </c>
      <c r="H16" s="36">
        <v>138</v>
      </c>
      <c r="I16" s="36">
        <v>962</v>
      </c>
      <c r="J16" s="22">
        <f t="shared" si="0"/>
        <v>1238</v>
      </c>
      <c r="K16" s="23"/>
      <c r="L16" s="26"/>
      <c r="M16" s="23"/>
    </row>
    <row r="17" spans="1:13" x14ac:dyDescent="0.3">
      <c r="A17" s="1" t="s">
        <v>13</v>
      </c>
      <c r="B17" s="13" t="s">
        <v>271</v>
      </c>
      <c r="C17" s="23"/>
      <c r="D17" s="18"/>
      <c r="E17" s="6" t="s">
        <v>75</v>
      </c>
      <c r="F17" s="34"/>
      <c r="G17" s="36">
        <v>69</v>
      </c>
      <c r="H17" s="36">
        <v>69</v>
      </c>
      <c r="I17" s="36">
        <v>144</v>
      </c>
      <c r="J17" s="22">
        <f t="shared" si="0"/>
        <v>282</v>
      </c>
      <c r="K17" s="23"/>
      <c r="L17" s="26"/>
      <c r="M17" s="23"/>
    </row>
    <row r="18" spans="1:13" x14ac:dyDescent="0.3">
      <c r="A18" s="1" t="s">
        <v>14</v>
      </c>
      <c r="B18" s="13" t="s">
        <v>272</v>
      </c>
      <c r="C18" s="23"/>
      <c r="D18" s="18"/>
      <c r="E18" s="6" t="s">
        <v>75</v>
      </c>
      <c r="F18" s="34"/>
      <c r="G18" s="36">
        <v>103</v>
      </c>
      <c r="H18" s="36">
        <v>103</v>
      </c>
      <c r="I18" s="37">
        <v>1442</v>
      </c>
      <c r="J18" s="22">
        <f t="shared" si="0"/>
        <v>1648</v>
      </c>
      <c r="K18" s="23"/>
      <c r="L18" s="26"/>
      <c r="M18" s="23"/>
    </row>
    <row r="19" spans="1:13" x14ac:dyDescent="0.3">
      <c r="A19" s="1" t="s">
        <v>15</v>
      </c>
      <c r="B19" s="13" t="s">
        <v>273</v>
      </c>
      <c r="C19" s="23"/>
      <c r="D19" s="18"/>
      <c r="E19" s="6" t="s">
        <v>75</v>
      </c>
      <c r="F19" s="34"/>
      <c r="G19" s="36">
        <v>828</v>
      </c>
      <c r="H19" s="36">
        <v>828</v>
      </c>
      <c r="I19" s="36">
        <v>385</v>
      </c>
      <c r="J19" s="22">
        <f t="shared" si="0"/>
        <v>2041</v>
      </c>
      <c r="K19" s="23"/>
      <c r="L19" s="26"/>
      <c r="M19" s="23"/>
    </row>
    <row r="20" spans="1:13" x14ac:dyDescent="0.3">
      <c r="A20" s="1" t="s">
        <v>16</v>
      </c>
      <c r="B20" s="13" t="s">
        <v>274</v>
      </c>
      <c r="C20" s="23"/>
      <c r="D20" s="18"/>
      <c r="E20" s="6" t="s">
        <v>75</v>
      </c>
      <c r="F20" s="34"/>
      <c r="G20" s="36">
        <v>69</v>
      </c>
      <c r="H20" s="36">
        <v>69</v>
      </c>
      <c r="I20" s="36">
        <v>10</v>
      </c>
      <c r="J20" s="22">
        <f t="shared" si="0"/>
        <v>148</v>
      </c>
      <c r="K20" s="23"/>
      <c r="L20" s="26"/>
      <c r="M20" s="23"/>
    </row>
    <row r="21" spans="1:13" x14ac:dyDescent="0.3">
      <c r="A21" s="1" t="s">
        <v>17</v>
      </c>
      <c r="B21" s="13" t="s">
        <v>275</v>
      </c>
      <c r="C21" s="23"/>
      <c r="D21" s="18"/>
      <c r="E21" s="6" t="s">
        <v>229</v>
      </c>
      <c r="F21" s="34"/>
      <c r="G21" s="36">
        <v>0</v>
      </c>
      <c r="H21" s="36">
        <v>0</v>
      </c>
      <c r="I21" s="37">
        <v>14423</v>
      </c>
      <c r="J21" s="22">
        <f t="shared" si="0"/>
        <v>14423</v>
      </c>
      <c r="K21" s="23"/>
      <c r="L21" s="26"/>
      <c r="M21" s="23"/>
    </row>
    <row r="22" spans="1:13" x14ac:dyDescent="0.3">
      <c r="A22" s="1" t="s">
        <v>18</v>
      </c>
      <c r="B22" s="13" t="s">
        <v>276</v>
      </c>
      <c r="C22" s="23"/>
      <c r="D22" s="18"/>
      <c r="E22" s="6" t="s">
        <v>229</v>
      </c>
      <c r="F22" s="34"/>
      <c r="G22" s="36">
        <v>552</v>
      </c>
      <c r="H22" s="36">
        <v>552</v>
      </c>
      <c r="I22" s="36">
        <v>481</v>
      </c>
      <c r="J22" s="22">
        <f t="shared" si="0"/>
        <v>1585</v>
      </c>
      <c r="K22" s="23"/>
      <c r="L22" s="26"/>
      <c r="M22" s="23"/>
    </row>
    <row r="23" spans="1:13" x14ac:dyDescent="0.3">
      <c r="A23" s="1" t="s">
        <v>26</v>
      </c>
      <c r="B23" s="13" t="s">
        <v>277</v>
      </c>
      <c r="C23" s="23"/>
      <c r="D23" s="18"/>
      <c r="E23" s="6" t="s">
        <v>75</v>
      </c>
      <c r="F23" s="34"/>
      <c r="G23" s="36">
        <v>21</v>
      </c>
      <c r="H23" s="36">
        <v>21</v>
      </c>
      <c r="I23" s="36">
        <v>5</v>
      </c>
      <c r="J23" s="22">
        <f t="shared" si="0"/>
        <v>47</v>
      </c>
      <c r="K23" s="23"/>
      <c r="L23" s="26"/>
      <c r="M23" s="23"/>
    </row>
    <row r="24" spans="1:13" x14ac:dyDescent="0.3">
      <c r="A24" s="1" t="s">
        <v>27</v>
      </c>
      <c r="B24" s="13" t="s">
        <v>278</v>
      </c>
      <c r="C24" s="23"/>
      <c r="D24" s="18"/>
      <c r="E24" s="6" t="s">
        <v>75</v>
      </c>
      <c r="F24" s="34"/>
      <c r="G24" s="36">
        <v>55</v>
      </c>
      <c r="H24" s="36">
        <v>55</v>
      </c>
      <c r="I24" s="36">
        <v>67</v>
      </c>
      <c r="J24" s="22">
        <f t="shared" si="0"/>
        <v>177</v>
      </c>
      <c r="K24" s="23"/>
      <c r="L24" s="26"/>
      <c r="M24" s="23"/>
    </row>
    <row r="25" spans="1:13" x14ac:dyDescent="0.3">
      <c r="A25" s="1" t="s">
        <v>28</v>
      </c>
      <c r="B25" s="13" t="s">
        <v>279</v>
      </c>
      <c r="C25" s="23"/>
      <c r="D25" s="18"/>
      <c r="E25" s="6" t="s">
        <v>75</v>
      </c>
      <c r="F25" s="34"/>
      <c r="G25" s="36">
        <v>172</v>
      </c>
      <c r="H25" s="36">
        <v>172</v>
      </c>
      <c r="I25" s="36">
        <v>77</v>
      </c>
      <c r="J25" s="22">
        <f t="shared" si="0"/>
        <v>421</v>
      </c>
      <c r="K25" s="23"/>
      <c r="L25" s="26"/>
      <c r="M25" s="23"/>
    </row>
    <row r="26" spans="1:13" x14ac:dyDescent="0.3">
      <c r="A26" s="1" t="s">
        <v>29</v>
      </c>
      <c r="B26" s="13" t="s">
        <v>280</v>
      </c>
      <c r="C26" s="23"/>
      <c r="D26" s="18"/>
      <c r="E26" s="6" t="s">
        <v>75</v>
      </c>
      <c r="F26" s="34"/>
      <c r="G26" s="36">
        <v>48</v>
      </c>
      <c r="H26" s="36">
        <v>48</v>
      </c>
      <c r="I26" s="36">
        <v>96</v>
      </c>
      <c r="J26" s="22">
        <f t="shared" si="0"/>
        <v>192</v>
      </c>
      <c r="K26" s="23"/>
      <c r="L26" s="26"/>
      <c r="M26" s="23"/>
    </row>
    <row r="27" spans="1:13" ht="15" customHeight="1" x14ac:dyDescent="0.3">
      <c r="A27" s="1" t="s">
        <v>30</v>
      </c>
      <c r="B27" s="13" t="s">
        <v>281</v>
      </c>
      <c r="C27" s="23"/>
      <c r="D27" s="18"/>
      <c r="E27" s="6" t="s">
        <v>75</v>
      </c>
      <c r="F27" s="34"/>
      <c r="G27" s="36">
        <v>34</v>
      </c>
      <c r="H27" s="36">
        <v>34</v>
      </c>
      <c r="I27" s="36">
        <v>29</v>
      </c>
      <c r="J27" s="22">
        <f t="shared" si="0"/>
        <v>97</v>
      </c>
      <c r="K27" s="23"/>
      <c r="L27" s="26"/>
      <c r="M27" s="23"/>
    </row>
    <row r="28" spans="1:13" x14ac:dyDescent="0.3">
      <c r="A28" s="1" t="s">
        <v>31</v>
      </c>
      <c r="B28" s="13" t="s">
        <v>282</v>
      </c>
      <c r="C28" s="23"/>
      <c r="D28" s="18"/>
      <c r="E28" s="6" t="s">
        <v>75</v>
      </c>
      <c r="F28" s="34"/>
      <c r="G28" s="36">
        <v>28</v>
      </c>
      <c r="H28" s="36">
        <v>28</v>
      </c>
      <c r="I28" s="36">
        <v>5</v>
      </c>
      <c r="J28" s="22">
        <f t="shared" si="0"/>
        <v>61</v>
      </c>
      <c r="K28" s="23"/>
      <c r="L28" s="26"/>
      <c r="M28" s="23"/>
    </row>
    <row r="29" spans="1:13" ht="23.25" customHeight="1" x14ac:dyDescent="0.3">
      <c r="A29" s="1" t="s">
        <v>32</v>
      </c>
      <c r="B29" s="13" t="s">
        <v>283</v>
      </c>
      <c r="C29" s="23"/>
      <c r="D29" s="18"/>
      <c r="E29" s="6" t="s">
        <v>75</v>
      </c>
      <c r="F29" s="34"/>
      <c r="G29" s="36">
        <v>41</v>
      </c>
      <c r="H29" s="36">
        <v>41</v>
      </c>
      <c r="I29" s="36">
        <v>14</v>
      </c>
      <c r="J29" s="22">
        <f t="shared" si="0"/>
        <v>96</v>
      </c>
      <c r="K29" s="23"/>
      <c r="L29" s="26"/>
      <c r="M29" s="23"/>
    </row>
    <row r="30" spans="1:13" x14ac:dyDescent="0.3">
      <c r="A30" s="1" t="s">
        <v>33</v>
      </c>
      <c r="B30" s="13" t="s">
        <v>284</v>
      </c>
      <c r="C30" s="23"/>
      <c r="D30" s="18"/>
      <c r="E30" s="6" t="s">
        <v>75</v>
      </c>
      <c r="F30" s="34"/>
      <c r="G30" s="36">
        <v>41</v>
      </c>
      <c r="H30" s="36">
        <v>41</v>
      </c>
      <c r="I30" s="36">
        <v>96</v>
      </c>
      <c r="J30" s="22">
        <f t="shared" si="0"/>
        <v>178</v>
      </c>
      <c r="K30" s="23"/>
      <c r="L30" s="26"/>
      <c r="M30" s="23"/>
    </row>
    <row r="31" spans="1:13" ht="24.75" customHeight="1" x14ac:dyDescent="0.3">
      <c r="A31" s="1" t="s">
        <v>34</v>
      </c>
      <c r="B31" s="13" t="s">
        <v>285</v>
      </c>
      <c r="C31" s="23"/>
      <c r="D31" s="18"/>
      <c r="E31" s="6" t="s">
        <v>75</v>
      </c>
      <c r="F31" s="34"/>
      <c r="G31" s="36">
        <v>41</v>
      </c>
      <c r="H31" s="36">
        <v>41</v>
      </c>
      <c r="I31" s="36">
        <v>38</v>
      </c>
      <c r="J31" s="22">
        <f t="shared" si="0"/>
        <v>120</v>
      </c>
      <c r="K31" s="23"/>
      <c r="L31" s="26"/>
      <c r="M31" s="23"/>
    </row>
    <row r="32" spans="1:13" x14ac:dyDescent="0.3">
      <c r="A32" s="1" t="s">
        <v>35</v>
      </c>
      <c r="B32" s="13" t="s">
        <v>286</v>
      </c>
      <c r="C32" s="23"/>
      <c r="D32" s="18"/>
      <c r="E32" s="6" t="s">
        <v>75</v>
      </c>
      <c r="F32" s="34"/>
      <c r="G32" s="36">
        <v>41</v>
      </c>
      <c r="H32" s="36">
        <v>41</v>
      </c>
      <c r="I32" s="36">
        <v>38</v>
      </c>
      <c r="J32" s="22">
        <f t="shared" si="0"/>
        <v>120</v>
      </c>
      <c r="K32" s="23"/>
      <c r="L32" s="26"/>
      <c r="M32" s="23"/>
    </row>
    <row r="33" spans="1:13" ht="26.4" x14ac:dyDescent="0.3">
      <c r="A33" s="1" t="s">
        <v>36</v>
      </c>
      <c r="B33" s="13" t="s">
        <v>287</v>
      </c>
      <c r="C33" s="23"/>
      <c r="D33" s="18"/>
      <c r="E33" s="6" t="s">
        <v>75</v>
      </c>
      <c r="F33" s="34"/>
      <c r="G33" s="36">
        <v>48</v>
      </c>
      <c r="H33" s="36">
        <v>48</v>
      </c>
      <c r="I33" s="36">
        <v>67</v>
      </c>
      <c r="J33" s="22">
        <f t="shared" si="0"/>
        <v>163</v>
      </c>
      <c r="K33" s="23"/>
      <c r="L33" s="26"/>
      <c r="M33" s="23"/>
    </row>
    <row r="34" spans="1:13" x14ac:dyDescent="0.3">
      <c r="A34" s="1" t="s">
        <v>37</v>
      </c>
      <c r="B34" s="13" t="s">
        <v>288</v>
      </c>
      <c r="C34" s="23"/>
      <c r="D34" s="18"/>
      <c r="E34" s="6" t="s">
        <v>75</v>
      </c>
      <c r="F34" s="34"/>
      <c r="G34" s="36">
        <v>0</v>
      </c>
      <c r="H34" s="36">
        <v>0</v>
      </c>
      <c r="I34" s="36">
        <v>10</v>
      </c>
      <c r="J34" s="22">
        <f t="shared" si="0"/>
        <v>10</v>
      </c>
      <c r="K34" s="23"/>
      <c r="L34" s="26"/>
      <c r="M34" s="23"/>
    </row>
    <row r="35" spans="1:13" x14ac:dyDescent="0.3">
      <c r="A35" s="1" t="s">
        <v>38</v>
      </c>
      <c r="B35" s="13" t="s">
        <v>289</v>
      </c>
      <c r="C35" s="23"/>
      <c r="D35" s="18"/>
      <c r="E35" s="6" t="s">
        <v>75</v>
      </c>
      <c r="F35" s="34"/>
      <c r="G35" s="36">
        <v>0</v>
      </c>
      <c r="H35" s="36">
        <v>0</v>
      </c>
      <c r="I35" s="36">
        <v>10</v>
      </c>
      <c r="J35" s="22">
        <f t="shared" si="0"/>
        <v>10</v>
      </c>
      <c r="K35" s="23"/>
      <c r="L35" s="26"/>
      <c r="M35" s="23"/>
    </row>
    <row r="36" spans="1:13" ht="15.75" customHeight="1" x14ac:dyDescent="0.3">
      <c r="A36" s="1" t="s">
        <v>39</v>
      </c>
      <c r="B36" s="13" t="s">
        <v>290</v>
      </c>
      <c r="C36" s="23"/>
      <c r="D36" s="18"/>
      <c r="E36" s="6" t="s">
        <v>75</v>
      </c>
      <c r="F36" s="34"/>
      <c r="G36" s="36">
        <v>41</v>
      </c>
      <c r="H36" s="36">
        <v>41</v>
      </c>
      <c r="I36" s="36">
        <v>38</v>
      </c>
      <c r="J36" s="22">
        <f t="shared" si="0"/>
        <v>120</v>
      </c>
      <c r="K36" s="23"/>
      <c r="L36" s="26"/>
      <c r="M36" s="23"/>
    </row>
    <row r="37" spans="1:13" x14ac:dyDescent="0.3">
      <c r="A37" s="1" t="s">
        <v>40</v>
      </c>
      <c r="B37" s="13" t="s">
        <v>291</v>
      </c>
      <c r="C37" s="23"/>
      <c r="D37" s="18"/>
      <c r="E37" s="6" t="s">
        <v>75</v>
      </c>
      <c r="F37" s="34"/>
      <c r="G37" s="36">
        <v>828</v>
      </c>
      <c r="H37" s="36">
        <v>828</v>
      </c>
      <c r="I37" s="37">
        <v>1442</v>
      </c>
      <c r="J37" s="22">
        <f t="shared" si="0"/>
        <v>3098</v>
      </c>
      <c r="K37" s="23"/>
      <c r="L37" s="26"/>
      <c r="M37" s="23"/>
    </row>
    <row r="38" spans="1:13" x14ac:dyDescent="0.3">
      <c r="A38" s="1" t="s">
        <v>41</v>
      </c>
      <c r="B38" s="13" t="s">
        <v>292</v>
      </c>
      <c r="C38" s="23"/>
      <c r="D38" s="18"/>
      <c r="E38" s="6" t="s">
        <v>75</v>
      </c>
      <c r="F38" s="34"/>
      <c r="G38" s="36">
        <v>14</v>
      </c>
      <c r="H38" s="36">
        <v>14</v>
      </c>
      <c r="I38" s="36">
        <v>48</v>
      </c>
      <c r="J38" s="22">
        <f t="shared" si="0"/>
        <v>76</v>
      </c>
      <c r="K38" s="23"/>
      <c r="L38" s="26"/>
      <c r="M38" s="23"/>
    </row>
    <row r="39" spans="1:13" x14ac:dyDescent="0.3">
      <c r="A39" s="1" t="s">
        <v>42</v>
      </c>
      <c r="B39" s="13" t="s">
        <v>293</v>
      </c>
      <c r="C39" s="23"/>
      <c r="D39" s="18"/>
      <c r="E39" s="6" t="s">
        <v>75</v>
      </c>
      <c r="F39" s="34"/>
      <c r="G39" s="36">
        <v>69</v>
      </c>
      <c r="H39" s="36">
        <v>69</v>
      </c>
      <c r="I39" s="36">
        <v>29</v>
      </c>
      <c r="J39" s="22">
        <f t="shared" si="0"/>
        <v>167</v>
      </c>
      <c r="K39" s="23"/>
      <c r="L39" s="26"/>
      <c r="M39" s="23"/>
    </row>
    <row r="40" spans="1:13" x14ac:dyDescent="0.3">
      <c r="A40" s="1" t="s">
        <v>43</v>
      </c>
      <c r="B40" s="13" t="s">
        <v>253</v>
      </c>
      <c r="C40" s="23"/>
      <c r="D40" s="18"/>
      <c r="E40" s="6" t="s">
        <v>75</v>
      </c>
      <c r="F40" s="34"/>
      <c r="G40" s="36">
        <v>103</v>
      </c>
      <c r="H40" s="36">
        <v>103</v>
      </c>
      <c r="I40" s="36">
        <v>29</v>
      </c>
      <c r="J40" s="22">
        <f t="shared" si="0"/>
        <v>235</v>
      </c>
      <c r="K40" s="23"/>
      <c r="L40" s="26"/>
      <c r="M40" s="23"/>
    </row>
    <row r="41" spans="1:13" x14ac:dyDescent="0.3">
      <c r="A41" s="1" t="s">
        <v>44</v>
      </c>
      <c r="B41" s="13" t="s">
        <v>252</v>
      </c>
      <c r="C41" s="23"/>
      <c r="D41" s="18"/>
      <c r="E41" s="6" t="s">
        <v>75</v>
      </c>
      <c r="F41" s="34"/>
      <c r="G41" s="36">
        <v>41</v>
      </c>
      <c r="H41" s="36">
        <v>41</v>
      </c>
      <c r="I41" s="36">
        <v>14</v>
      </c>
      <c r="J41" s="22">
        <f t="shared" si="0"/>
        <v>96</v>
      </c>
      <c r="K41" s="23"/>
      <c r="L41" s="26"/>
      <c r="M41" s="23"/>
    </row>
    <row r="42" spans="1:13" x14ac:dyDescent="0.3">
      <c r="A42" s="1" t="s">
        <v>45</v>
      </c>
      <c r="B42" s="13" t="s">
        <v>251</v>
      </c>
      <c r="C42" s="23"/>
      <c r="D42" s="18"/>
      <c r="E42" s="6" t="s">
        <v>75</v>
      </c>
      <c r="F42" s="34"/>
      <c r="G42" s="36">
        <v>34</v>
      </c>
      <c r="H42" s="36">
        <v>34</v>
      </c>
      <c r="I42" s="36">
        <v>29</v>
      </c>
      <c r="J42" s="22">
        <f t="shared" si="0"/>
        <v>97</v>
      </c>
      <c r="K42" s="23"/>
      <c r="L42" s="26"/>
      <c r="M42" s="23"/>
    </row>
    <row r="43" spans="1:13" ht="27" x14ac:dyDescent="0.3">
      <c r="A43" s="1" t="s">
        <v>46</v>
      </c>
      <c r="B43" s="13" t="s">
        <v>294</v>
      </c>
      <c r="C43" s="23"/>
      <c r="D43" s="18"/>
      <c r="E43" s="6" t="s">
        <v>75</v>
      </c>
      <c r="F43" s="34"/>
      <c r="G43" s="36">
        <v>14</v>
      </c>
      <c r="H43" s="36">
        <v>14</v>
      </c>
      <c r="I43" s="36">
        <v>38</v>
      </c>
      <c r="J43" s="22">
        <f t="shared" si="0"/>
        <v>66</v>
      </c>
      <c r="K43" s="23"/>
      <c r="L43" s="26"/>
      <c r="M43" s="23"/>
    </row>
    <row r="44" spans="1:13" ht="26.4" x14ac:dyDescent="0.3">
      <c r="A44" s="1" t="s">
        <v>47</v>
      </c>
      <c r="B44" s="13" t="s">
        <v>250</v>
      </c>
      <c r="C44" s="23"/>
      <c r="D44" s="18"/>
      <c r="E44" s="6" t="s">
        <v>75</v>
      </c>
      <c r="F44" s="34"/>
      <c r="G44" s="36">
        <v>0</v>
      </c>
      <c r="H44" s="36">
        <v>0</v>
      </c>
      <c r="I44" s="36">
        <v>144</v>
      </c>
      <c r="J44" s="22">
        <f t="shared" si="0"/>
        <v>144</v>
      </c>
      <c r="K44" s="23"/>
      <c r="L44" s="26"/>
      <c r="M44" s="23"/>
    </row>
    <row r="45" spans="1:13" ht="26.4" x14ac:dyDescent="0.3">
      <c r="A45" s="1" t="s">
        <v>48</v>
      </c>
      <c r="B45" s="13" t="s">
        <v>249</v>
      </c>
      <c r="C45" s="23"/>
      <c r="D45" s="18"/>
      <c r="E45" s="6" t="s">
        <v>75</v>
      </c>
      <c r="F45" s="34"/>
      <c r="G45" s="36">
        <v>41</v>
      </c>
      <c r="H45" s="36">
        <v>41</v>
      </c>
      <c r="I45" s="36">
        <v>144</v>
      </c>
      <c r="J45" s="22">
        <f t="shared" si="0"/>
        <v>226</v>
      </c>
      <c r="K45" s="23"/>
      <c r="L45" s="26"/>
      <c r="M45" s="23"/>
    </row>
    <row r="46" spans="1:13" ht="26.4" x14ac:dyDescent="0.3">
      <c r="A46" s="1" t="s">
        <v>49</v>
      </c>
      <c r="B46" s="13" t="s">
        <v>248</v>
      </c>
      <c r="C46" s="23"/>
      <c r="D46" s="18"/>
      <c r="E46" s="6" t="s">
        <v>75</v>
      </c>
      <c r="F46" s="34"/>
      <c r="G46" s="36">
        <v>83</v>
      </c>
      <c r="H46" s="36">
        <v>83</v>
      </c>
      <c r="I46" s="36">
        <v>163</v>
      </c>
      <c r="J46" s="22">
        <f t="shared" si="0"/>
        <v>329</v>
      </c>
      <c r="K46" s="23"/>
      <c r="L46" s="26"/>
      <c r="M46" s="23"/>
    </row>
    <row r="47" spans="1:13" x14ac:dyDescent="0.3">
      <c r="A47" s="1" t="s">
        <v>50</v>
      </c>
      <c r="B47" s="13" t="s">
        <v>247</v>
      </c>
      <c r="C47" s="23"/>
      <c r="D47" s="18"/>
      <c r="E47" s="6" t="s">
        <v>75</v>
      </c>
      <c r="F47" s="34"/>
      <c r="G47" s="36">
        <v>34</v>
      </c>
      <c r="H47" s="36">
        <v>34</v>
      </c>
      <c r="I47" s="36">
        <v>5</v>
      </c>
      <c r="J47" s="22">
        <f t="shared" si="0"/>
        <v>73</v>
      </c>
      <c r="K47" s="23"/>
      <c r="L47" s="26"/>
      <c r="M47" s="23"/>
    </row>
    <row r="48" spans="1:13" ht="26.4" x14ac:dyDescent="0.3">
      <c r="A48" s="1" t="s">
        <v>51</v>
      </c>
      <c r="B48" s="13" t="s">
        <v>246</v>
      </c>
      <c r="C48" s="23"/>
      <c r="D48" s="18"/>
      <c r="E48" s="6" t="s">
        <v>75</v>
      </c>
      <c r="F48" s="34"/>
      <c r="G48" s="36">
        <v>41</v>
      </c>
      <c r="H48" s="36">
        <v>41</v>
      </c>
      <c r="I48" s="36">
        <v>96</v>
      </c>
      <c r="J48" s="22">
        <f t="shared" si="0"/>
        <v>178</v>
      </c>
      <c r="K48" s="23"/>
      <c r="L48" s="26"/>
      <c r="M48" s="23"/>
    </row>
    <row r="49" spans="1:13" ht="26.4" x14ac:dyDescent="0.3">
      <c r="A49" s="1" t="s">
        <v>52</v>
      </c>
      <c r="B49" s="13" t="s">
        <v>295</v>
      </c>
      <c r="C49" s="23"/>
      <c r="D49" s="18"/>
      <c r="E49" s="6" t="s">
        <v>75</v>
      </c>
      <c r="F49" s="34"/>
      <c r="G49" s="36">
        <v>48</v>
      </c>
      <c r="H49" s="36">
        <v>48</v>
      </c>
      <c r="I49" s="36">
        <v>96</v>
      </c>
      <c r="J49" s="22">
        <f t="shared" si="0"/>
        <v>192</v>
      </c>
      <c r="K49" s="23"/>
      <c r="L49" s="26"/>
      <c r="M49" s="23"/>
    </row>
    <row r="50" spans="1:13" x14ac:dyDescent="0.3">
      <c r="A50" s="1" t="s">
        <v>53</v>
      </c>
      <c r="B50" s="13" t="s">
        <v>245</v>
      </c>
      <c r="C50" s="23"/>
      <c r="D50" s="18"/>
      <c r="E50" s="6" t="s">
        <v>75</v>
      </c>
      <c r="F50" s="34"/>
      <c r="G50" s="36">
        <v>34</v>
      </c>
      <c r="H50" s="36">
        <v>34</v>
      </c>
      <c r="I50" s="36">
        <v>192</v>
      </c>
      <c r="J50" s="22">
        <f t="shared" si="0"/>
        <v>260</v>
      </c>
      <c r="K50" s="23"/>
      <c r="L50" s="26"/>
      <c r="M50" s="23"/>
    </row>
    <row r="51" spans="1:13" ht="26.4" x14ac:dyDescent="0.3">
      <c r="A51" s="1" t="s">
        <v>54</v>
      </c>
      <c r="B51" s="13" t="s">
        <v>244</v>
      </c>
      <c r="C51" s="23"/>
      <c r="D51" s="18"/>
      <c r="E51" s="6" t="s">
        <v>75</v>
      </c>
      <c r="F51" s="34"/>
      <c r="G51" s="36">
        <v>69</v>
      </c>
      <c r="H51" s="36">
        <v>69</v>
      </c>
      <c r="I51" s="36">
        <v>240</v>
      </c>
      <c r="J51" s="22">
        <f t="shared" si="0"/>
        <v>378</v>
      </c>
      <c r="K51" s="23"/>
      <c r="L51" s="26"/>
      <c r="M51" s="23"/>
    </row>
    <row r="52" spans="1:13" ht="26.4" x14ac:dyDescent="0.3">
      <c r="A52" s="1" t="s">
        <v>55</v>
      </c>
      <c r="B52" s="13" t="s">
        <v>243</v>
      </c>
      <c r="C52" s="23"/>
      <c r="D52" s="18"/>
      <c r="E52" s="6" t="s">
        <v>75</v>
      </c>
      <c r="F52" s="34"/>
      <c r="G52" s="36">
        <v>0</v>
      </c>
      <c r="H52" s="36">
        <v>0</v>
      </c>
      <c r="I52" s="36">
        <v>337</v>
      </c>
      <c r="J52" s="22">
        <f t="shared" si="0"/>
        <v>337</v>
      </c>
      <c r="K52" s="23"/>
      <c r="L52" s="26"/>
      <c r="M52" s="23"/>
    </row>
    <row r="53" spans="1:13" ht="15.75" customHeight="1" x14ac:dyDescent="0.3">
      <c r="A53" s="1" t="s">
        <v>56</v>
      </c>
      <c r="B53" s="13" t="s">
        <v>242</v>
      </c>
      <c r="C53" s="23"/>
      <c r="D53" s="18"/>
      <c r="E53" s="6" t="s">
        <v>75</v>
      </c>
      <c r="F53" s="34"/>
      <c r="G53" s="36">
        <v>69</v>
      </c>
      <c r="H53" s="36">
        <v>69</v>
      </c>
      <c r="I53" s="36">
        <v>240</v>
      </c>
      <c r="J53" s="22">
        <f t="shared" si="0"/>
        <v>378</v>
      </c>
      <c r="K53" s="23"/>
      <c r="L53" s="26"/>
      <c r="M53" s="23"/>
    </row>
    <row r="54" spans="1:13" x14ac:dyDescent="0.3">
      <c r="A54" s="1" t="s">
        <v>57</v>
      </c>
      <c r="B54" s="13" t="s">
        <v>304</v>
      </c>
      <c r="C54" s="23"/>
      <c r="D54" s="18"/>
      <c r="E54" s="6" t="s">
        <v>229</v>
      </c>
      <c r="F54" s="34"/>
      <c r="G54" s="36">
        <v>0</v>
      </c>
      <c r="H54" s="36">
        <v>0</v>
      </c>
      <c r="I54" s="36">
        <v>144</v>
      </c>
      <c r="J54" s="22">
        <f t="shared" si="0"/>
        <v>144</v>
      </c>
      <c r="K54" s="23"/>
      <c r="L54" s="26"/>
      <c r="M54" s="23"/>
    </row>
    <row r="55" spans="1:13" x14ac:dyDescent="0.3">
      <c r="A55" s="1" t="s">
        <v>58</v>
      </c>
      <c r="B55" s="13" t="s">
        <v>303</v>
      </c>
      <c r="C55" s="23"/>
      <c r="D55" s="18"/>
      <c r="E55" s="6" t="s">
        <v>229</v>
      </c>
      <c r="F55" s="34"/>
      <c r="G55" s="36">
        <v>690</v>
      </c>
      <c r="H55" s="36">
        <v>690</v>
      </c>
      <c r="I55" s="36">
        <v>192</v>
      </c>
      <c r="J55" s="22">
        <f t="shared" si="0"/>
        <v>1572</v>
      </c>
      <c r="K55" s="23"/>
      <c r="L55" s="26"/>
      <c r="M55" s="23"/>
    </row>
    <row r="56" spans="1:13" ht="26.4" x14ac:dyDescent="0.3">
      <c r="A56" s="1" t="s">
        <v>59</v>
      </c>
      <c r="B56" s="13" t="s">
        <v>302</v>
      </c>
      <c r="C56" s="23"/>
      <c r="D56" s="18"/>
      <c r="E56" s="6" t="s">
        <v>229</v>
      </c>
      <c r="F56" s="34"/>
      <c r="G56" s="36">
        <v>69</v>
      </c>
      <c r="H56" s="36">
        <v>69</v>
      </c>
      <c r="I56" s="36">
        <v>1</v>
      </c>
      <c r="J56" s="22">
        <f t="shared" si="0"/>
        <v>139</v>
      </c>
      <c r="K56" s="23"/>
      <c r="L56" s="26"/>
      <c r="M56" s="23"/>
    </row>
    <row r="57" spans="1:13" ht="19.2" customHeight="1" x14ac:dyDescent="0.3">
      <c r="A57" s="1" t="s">
        <v>60</v>
      </c>
      <c r="B57" s="13" t="s">
        <v>241</v>
      </c>
      <c r="C57" s="23"/>
      <c r="D57" s="18"/>
      <c r="E57" s="6" t="s">
        <v>229</v>
      </c>
      <c r="F57" s="34"/>
      <c r="G57" s="36">
        <v>276</v>
      </c>
      <c r="H57" s="36">
        <v>276</v>
      </c>
      <c r="I57" s="36">
        <v>48</v>
      </c>
      <c r="J57" s="22">
        <f t="shared" si="0"/>
        <v>600</v>
      </c>
      <c r="K57" s="23"/>
      <c r="L57" s="26"/>
      <c r="M57" s="23"/>
    </row>
    <row r="58" spans="1:13" ht="23.25" customHeight="1" x14ac:dyDescent="0.3">
      <c r="A58" s="53" t="s">
        <v>19</v>
      </c>
      <c r="B58" s="53"/>
      <c r="C58" s="53"/>
      <c r="D58" s="53"/>
      <c r="E58" s="53"/>
      <c r="F58" s="53"/>
      <c r="G58" s="53"/>
      <c r="H58" s="53"/>
      <c r="I58" s="53"/>
      <c r="J58" s="53"/>
      <c r="K58" s="24"/>
      <c r="L58" s="3"/>
      <c r="M58" s="24"/>
    </row>
    <row r="60" spans="1:13" x14ac:dyDescent="0.3">
      <c r="A60" s="39" t="s">
        <v>317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 x14ac:dyDescent="0.3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3" x14ac:dyDescent="0.3">
      <c r="A62" s="39" t="s">
        <v>318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1:13" x14ac:dyDescent="0.3">
      <c r="A63" s="39" t="s">
        <v>319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</sheetData>
  <mergeCells count="24">
    <mergeCell ref="A1:K1"/>
    <mergeCell ref="L1:M1"/>
    <mergeCell ref="A2:M2"/>
    <mergeCell ref="A3:M3"/>
    <mergeCell ref="A4:A7"/>
    <mergeCell ref="B4:B7"/>
    <mergeCell ref="C4:D6"/>
    <mergeCell ref="E4:E7"/>
    <mergeCell ref="F4:F7"/>
    <mergeCell ref="G4:I4"/>
    <mergeCell ref="H6:H7"/>
    <mergeCell ref="I6:I7"/>
    <mergeCell ref="J4:M4"/>
    <mergeCell ref="J5:J7"/>
    <mergeCell ref="K5:K7"/>
    <mergeCell ref="A63:M63"/>
    <mergeCell ref="A9:M9"/>
    <mergeCell ref="A58:J58"/>
    <mergeCell ref="L5:L7"/>
    <mergeCell ref="M5:M7"/>
    <mergeCell ref="A60:M60"/>
    <mergeCell ref="A61:M61"/>
    <mergeCell ref="A62:M62"/>
    <mergeCell ref="G6:G7"/>
  </mergeCells>
  <printOptions horizontalCentered="1"/>
  <pageMargins left="0" right="0" top="0.19685039370078741" bottom="0.19685039370078741" header="0.11811023622047245" footer="0.11811023622047245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6"/>
  <sheetViews>
    <sheetView zoomScaleNormal="100" workbookViewId="0">
      <selection activeCell="F16" sqref="F16"/>
    </sheetView>
  </sheetViews>
  <sheetFormatPr defaultColWidth="9.109375" defaultRowHeight="14.4" x14ac:dyDescent="0.3"/>
  <cols>
    <col min="1" max="1" width="4.5546875" style="25" bestFit="1" customWidth="1"/>
    <col min="2" max="2" width="32.44140625" style="25" bestFit="1" customWidth="1"/>
    <col min="3" max="3" width="20.88671875" style="25" customWidth="1"/>
    <col min="4" max="4" width="26" style="25" customWidth="1"/>
    <col min="5" max="5" width="3.5546875" style="25" bestFit="1" customWidth="1"/>
    <col min="6" max="6" width="10.88671875" style="25" bestFit="1" customWidth="1"/>
    <col min="7" max="8" width="6.6640625" style="25" bestFit="1" customWidth="1"/>
    <col min="9" max="9" width="5.44140625" style="25" bestFit="1" customWidth="1"/>
    <col min="10" max="10" width="7.6640625" style="25" bestFit="1" customWidth="1"/>
    <col min="11" max="11" width="12.6640625" style="25" bestFit="1" customWidth="1"/>
    <col min="12" max="12" width="5.5546875" style="25" customWidth="1"/>
    <col min="13" max="13" width="13.44140625" style="25" bestFit="1" customWidth="1"/>
    <col min="14" max="16" width="9.109375" style="25"/>
    <col min="17" max="18" width="10.88671875" style="25" bestFit="1" customWidth="1"/>
    <col min="19" max="16384" width="9.109375" style="25"/>
  </cols>
  <sheetData>
    <row r="1" spans="1:13" ht="15.6" x14ac:dyDescent="0.3">
      <c r="A1" s="68" t="s">
        <v>313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 t="s">
        <v>322</v>
      </c>
      <c r="M1" s="69"/>
    </row>
    <row r="2" spans="1:13" ht="15.6" x14ac:dyDescent="0.3">
      <c r="A2" s="70" t="s">
        <v>320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.6" x14ac:dyDescent="0.3">
      <c r="A3" s="76" t="s">
        <v>306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5" customHeight="1" x14ac:dyDescent="0.3">
      <c r="A4" s="45" t="s">
        <v>0</v>
      </c>
      <c r="B4" s="46" t="s">
        <v>1</v>
      </c>
      <c r="C4" s="56" t="s">
        <v>315</v>
      </c>
      <c r="D4" s="57"/>
      <c r="E4" s="47" t="s">
        <v>2</v>
      </c>
      <c r="F4" s="45" t="s">
        <v>324</v>
      </c>
      <c r="G4" s="48" t="s">
        <v>3</v>
      </c>
      <c r="H4" s="49"/>
      <c r="I4" s="49"/>
      <c r="J4" s="45" t="s">
        <v>24</v>
      </c>
      <c r="K4" s="45"/>
      <c r="L4" s="45"/>
      <c r="M4" s="45"/>
    </row>
    <row r="5" spans="1:13" ht="15" customHeight="1" x14ac:dyDescent="0.3">
      <c r="A5" s="45"/>
      <c r="B5" s="46"/>
      <c r="C5" s="58"/>
      <c r="D5" s="59"/>
      <c r="E5" s="47"/>
      <c r="F5" s="47"/>
      <c r="G5" s="31" t="s">
        <v>308</v>
      </c>
      <c r="H5" s="31" t="s">
        <v>309</v>
      </c>
      <c r="I5" s="31" t="s">
        <v>4</v>
      </c>
      <c r="J5" s="45" t="s">
        <v>20</v>
      </c>
      <c r="K5" s="45" t="s">
        <v>22</v>
      </c>
      <c r="L5" s="45" t="s">
        <v>21</v>
      </c>
      <c r="M5" s="45" t="s">
        <v>23</v>
      </c>
    </row>
    <row r="6" spans="1:13" ht="12.75" customHeight="1" x14ac:dyDescent="0.3">
      <c r="A6" s="45"/>
      <c r="B6" s="46"/>
      <c r="C6" s="60"/>
      <c r="D6" s="61"/>
      <c r="E6" s="47"/>
      <c r="F6" s="47"/>
      <c r="G6" s="54" t="s">
        <v>5</v>
      </c>
      <c r="H6" s="54" t="s">
        <v>5</v>
      </c>
      <c r="I6" s="54" t="s">
        <v>5</v>
      </c>
      <c r="J6" s="47"/>
      <c r="K6" s="45"/>
      <c r="L6" s="47"/>
      <c r="M6" s="45"/>
    </row>
    <row r="7" spans="1:13" ht="30" customHeight="1" x14ac:dyDescent="0.3">
      <c r="A7" s="45"/>
      <c r="B7" s="46"/>
      <c r="C7" s="30" t="s">
        <v>307</v>
      </c>
      <c r="D7" s="30" t="s">
        <v>310</v>
      </c>
      <c r="E7" s="47"/>
      <c r="F7" s="47"/>
      <c r="G7" s="55"/>
      <c r="H7" s="55"/>
      <c r="I7" s="55"/>
      <c r="J7" s="47"/>
      <c r="K7" s="45"/>
      <c r="L7" s="47"/>
      <c r="M7" s="45"/>
    </row>
    <row r="8" spans="1:13" ht="9" customHeight="1" x14ac:dyDescent="0.3">
      <c r="A8" s="17" t="s">
        <v>6</v>
      </c>
      <c r="B8" s="17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29" t="s">
        <v>12</v>
      </c>
      <c r="H8" s="29" t="s">
        <v>13</v>
      </c>
      <c r="I8" s="29" t="s">
        <v>14</v>
      </c>
      <c r="J8" s="17" t="s">
        <v>15</v>
      </c>
      <c r="K8" s="17" t="s">
        <v>16</v>
      </c>
      <c r="L8" s="17" t="s">
        <v>17</v>
      </c>
      <c r="M8" s="17" t="s">
        <v>18</v>
      </c>
    </row>
    <row r="9" spans="1:13" x14ac:dyDescent="0.3">
      <c r="A9" s="53" t="s">
        <v>228</v>
      </c>
      <c r="B9" s="53"/>
      <c r="C9" s="53"/>
      <c r="D9" s="53"/>
      <c r="E9" s="53"/>
      <c r="F9" s="53"/>
      <c r="G9" s="63"/>
      <c r="H9" s="63"/>
      <c r="I9" s="63"/>
      <c r="J9" s="53"/>
      <c r="K9" s="53"/>
      <c r="L9" s="53"/>
      <c r="M9" s="53"/>
    </row>
    <row r="10" spans="1:13" x14ac:dyDescent="0.3">
      <c r="A10" s="1" t="s">
        <v>6</v>
      </c>
      <c r="B10" s="13" t="s">
        <v>145</v>
      </c>
      <c r="C10" s="23"/>
      <c r="D10" s="18"/>
      <c r="E10" s="6" t="s">
        <v>75</v>
      </c>
      <c r="F10" s="34"/>
      <c r="G10" s="36">
        <v>56</v>
      </c>
      <c r="H10" s="36">
        <v>56</v>
      </c>
      <c r="I10" s="36">
        <v>33</v>
      </c>
      <c r="J10" s="22">
        <f t="shared" ref="J10:J40" si="0">G10+H10+I10</f>
        <v>145</v>
      </c>
      <c r="K10" s="23"/>
      <c r="L10" s="26"/>
      <c r="M10" s="23"/>
    </row>
    <row r="11" spans="1:13" x14ac:dyDescent="0.3">
      <c r="A11" s="1" t="s">
        <v>7</v>
      </c>
      <c r="B11" s="13" t="s">
        <v>151</v>
      </c>
      <c r="C11" s="23"/>
      <c r="D11" s="18"/>
      <c r="E11" s="6" t="s">
        <v>75</v>
      </c>
      <c r="F11" s="34"/>
      <c r="G11" s="36">
        <v>75</v>
      </c>
      <c r="H11" s="36">
        <v>75</v>
      </c>
      <c r="I11" s="36">
        <v>41</v>
      </c>
      <c r="J11" s="22">
        <f t="shared" si="0"/>
        <v>191</v>
      </c>
      <c r="K11" s="23"/>
      <c r="L11" s="26"/>
      <c r="M11" s="23"/>
    </row>
    <row r="12" spans="1:13" x14ac:dyDescent="0.3">
      <c r="A12" s="1" t="s">
        <v>8</v>
      </c>
      <c r="B12" s="13" t="s">
        <v>152</v>
      </c>
      <c r="C12" s="23"/>
      <c r="D12" s="18"/>
      <c r="E12" s="6" t="s">
        <v>75</v>
      </c>
      <c r="F12" s="34"/>
      <c r="G12" s="36">
        <v>0</v>
      </c>
      <c r="H12" s="36">
        <v>0</v>
      </c>
      <c r="I12" s="36">
        <v>8</v>
      </c>
      <c r="J12" s="22">
        <f t="shared" si="0"/>
        <v>8</v>
      </c>
      <c r="K12" s="23"/>
      <c r="L12" s="26"/>
      <c r="M12" s="23"/>
    </row>
    <row r="13" spans="1:13" x14ac:dyDescent="0.3">
      <c r="A13" s="1" t="s">
        <v>9</v>
      </c>
      <c r="B13" s="13" t="s">
        <v>153</v>
      </c>
      <c r="C13" s="23"/>
      <c r="D13" s="18"/>
      <c r="E13" s="6" t="s">
        <v>75</v>
      </c>
      <c r="F13" s="34"/>
      <c r="G13" s="36">
        <v>2</v>
      </c>
      <c r="H13" s="36">
        <v>2</v>
      </c>
      <c r="I13" s="36">
        <v>1</v>
      </c>
      <c r="J13" s="22">
        <f t="shared" si="0"/>
        <v>5</v>
      </c>
      <c r="K13" s="23"/>
      <c r="L13" s="26"/>
      <c r="M13" s="23"/>
    </row>
    <row r="14" spans="1:13" x14ac:dyDescent="0.3">
      <c r="A14" s="1" t="s">
        <v>10</v>
      </c>
      <c r="B14" s="13" t="s">
        <v>154</v>
      </c>
      <c r="C14" s="23"/>
      <c r="D14" s="18"/>
      <c r="E14" s="6" t="s">
        <v>75</v>
      </c>
      <c r="F14" s="34"/>
      <c r="G14" s="36">
        <v>2</v>
      </c>
      <c r="H14" s="36">
        <v>2</v>
      </c>
      <c r="I14" s="36">
        <v>1</v>
      </c>
      <c r="J14" s="22">
        <f t="shared" si="0"/>
        <v>5</v>
      </c>
      <c r="K14" s="23"/>
      <c r="L14" s="26"/>
      <c r="M14" s="23"/>
    </row>
    <row r="15" spans="1:13" x14ac:dyDescent="0.3">
      <c r="A15" s="1" t="s">
        <v>11</v>
      </c>
      <c r="B15" s="13" t="s">
        <v>155</v>
      </c>
      <c r="C15" s="23"/>
      <c r="D15" s="18"/>
      <c r="E15" s="6" t="s">
        <v>75</v>
      </c>
      <c r="F15" s="34"/>
      <c r="G15" s="36">
        <v>15</v>
      </c>
      <c r="H15" s="36">
        <v>15</v>
      </c>
      <c r="I15" s="36">
        <v>41</v>
      </c>
      <c r="J15" s="22">
        <f t="shared" si="0"/>
        <v>71</v>
      </c>
      <c r="K15" s="23"/>
      <c r="L15" s="26"/>
      <c r="M15" s="23"/>
    </row>
    <row r="16" spans="1:13" ht="26.4" x14ac:dyDescent="0.3">
      <c r="A16" s="1" t="s">
        <v>12</v>
      </c>
      <c r="B16" s="13" t="s">
        <v>156</v>
      </c>
      <c r="C16" s="23"/>
      <c r="D16" s="18"/>
      <c r="E16" s="6" t="s">
        <v>75</v>
      </c>
      <c r="F16" s="34"/>
      <c r="G16" s="36">
        <v>26</v>
      </c>
      <c r="H16" s="36">
        <v>26</v>
      </c>
      <c r="I16" s="36">
        <v>82</v>
      </c>
      <c r="J16" s="22">
        <f t="shared" si="0"/>
        <v>134</v>
      </c>
      <c r="K16" s="23"/>
      <c r="L16" s="26"/>
      <c r="M16" s="23"/>
    </row>
    <row r="17" spans="1:13" x14ac:dyDescent="0.3">
      <c r="A17" s="1" t="s">
        <v>13</v>
      </c>
      <c r="B17" s="13" t="s">
        <v>159</v>
      </c>
      <c r="C17" s="23"/>
      <c r="D17" s="18"/>
      <c r="E17" s="6" t="s">
        <v>75</v>
      </c>
      <c r="F17" s="34"/>
      <c r="G17" s="36">
        <v>6</v>
      </c>
      <c r="H17" s="36">
        <v>6</v>
      </c>
      <c r="I17" s="36">
        <v>4</v>
      </c>
      <c r="J17" s="22">
        <f t="shared" si="0"/>
        <v>16</v>
      </c>
      <c r="K17" s="23"/>
      <c r="L17" s="26"/>
      <c r="M17" s="23"/>
    </row>
    <row r="18" spans="1:13" x14ac:dyDescent="0.3">
      <c r="A18" s="1" t="s">
        <v>14</v>
      </c>
      <c r="B18" s="13" t="s">
        <v>160</v>
      </c>
      <c r="C18" s="23"/>
      <c r="D18" s="18"/>
      <c r="E18" s="6" t="s">
        <v>75</v>
      </c>
      <c r="F18" s="34"/>
      <c r="G18" s="36">
        <v>7</v>
      </c>
      <c r="H18" s="36">
        <v>7</v>
      </c>
      <c r="I18" s="36">
        <v>4</v>
      </c>
      <c r="J18" s="22">
        <f t="shared" si="0"/>
        <v>18</v>
      </c>
      <c r="K18" s="23"/>
      <c r="L18" s="26"/>
      <c r="M18" s="23"/>
    </row>
    <row r="19" spans="1:13" x14ac:dyDescent="0.3">
      <c r="A19" s="1" t="s">
        <v>15</v>
      </c>
      <c r="B19" s="13" t="s">
        <v>161</v>
      </c>
      <c r="C19" s="23"/>
      <c r="D19" s="18"/>
      <c r="E19" s="6" t="s">
        <v>75</v>
      </c>
      <c r="F19" s="34"/>
      <c r="G19" s="36">
        <v>93</v>
      </c>
      <c r="H19" s="36">
        <v>93</v>
      </c>
      <c r="I19" s="36">
        <v>82</v>
      </c>
      <c r="J19" s="22">
        <f t="shared" si="0"/>
        <v>268</v>
      </c>
      <c r="K19" s="23"/>
      <c r="L19" s="26"/>
      <c r="M19" s="23"/>
    </row>
    <row r="20" spans="1:13" x14ac:dyDescent="0.3">
      <c r="A20" s="1" t="s">
        <v>16</v>
      </c>
      <c r="B20" s="13" t="s">
        <v>162</v>
      </c>
      <c r="C20" s="23"/>
      <c r="D20" s="18"/>
      <c r="E20" s="6" t="s">
        <v>75</v>
      </c>
      <c r="F20" s="34"/>
      <c r="G20" s="36">
        <v>67</v>
      </c>
      <c r="H20" s="36">
        <v>67</v>
      </c>
      <c r="I20" s="36">
        <v>41</v>
      </c>
      <c r="J20" s="22">
        <f t="shared" si="0"/>
        <v>175</v>
      </c>
      <c r="K20" s="23"/>
      <c r="L20" s="26"/>
      <c r="M20" s="23"/>
    </row>
    <row r="21" spans="1:13" x14ac:dyDescent="0.3">
      <c r="A21" s="1" t="s">
        <v>17</v>
      </c>
      <c r="B21" s="13" t="s">
        <v>163</v>
      </c>
      <c r="C21" s="23"/>
      <c r="D21" s="18"/>
      <c r="E21" s="6" t="s">
        <v>75</v>
      </c>
      <c r="F21" s="34"/>
      <c r="G21" s="36">
        <v>15</v>
      </c>
      <c r="H21" s="36">
        <v>15</v>
      </c>
      <c r="I21" s="36">
        <v>41</v>
      </c>
      <c r="J21" s="22">
        <f t="shared" si="0"/>
        <v>71</v>
      </c>
      <c r="K21" s="23"/>
      <c r="L21" s="26"/>
      <c r="M21" s="23"/>
    </row>
    <row r="22" spans="1:13" x14ac:dyDescent="0.3">
      <c r="A22" s="1" t="s">
        <v>18</v>
      </c>
      <c r="B22" s="14" t="s">
        <v>296</v>
      </c>
      <c r="C22" s="23"/>
      <c r="D22" s="18"/>
      <c r="E22" s="6" t="s">
        <v>75</v>
      </c>
      <c r="F22" s="34"/>
      <c r="G22" s="36">
        <v>0</v>
      </c>
      <c r="H22" s="36">
        <v>0</v>
      </c>
      <c r="I22" s="36">
        <v>16</v>
      </c>
      <c r="J22" s="22">
        <f t="shared" si="0"/>
        <v>16</v>
      </c>
      <c r="K22" s="23"/>
      <c r="L22" s="26"/>
      <c r="M22" s="23"/>
    </row>
    <row r="23" spans="1:13" x14ac:dyDescent="0.3">
      <c r="A23" s="1" t="s">
        <v>26</v>
      </c>
      <c r="B23" s="13" t="s">
        <v>146</v>
      </c>
      <c r="C23" s="23"/>
      <c r="D23" s="18"/>
      <c r="E23" s="6" t="s">
        <v>75</v>
      </c>
      <c r="F23" s="34"/>
      <c r="G23" s="36">
        <v>149</v>
      </c>
      <c r="H23" s="36">
        <v>149</v>
      </c>
      <c r="I23" s="36">
        <v>25</v>
      </c>
      <c r="J23" s="22">
        <f t="shared" si="0"/>
        <v>323</v>
      </c>
      <c r="K23" s="23"/>
      <c r="L23" s="26"/>
      <c r="M23" s="23"/>
    </row>
    <row r="24" spans="1:13" x14ac:dyDescent="0.3">
      <c r="A24" s="1" t="s">
        <v>27</v>
      </c>
      <c r="B24" s="13" t="s">
        <v>305</v>
      </c>
      <c r="C24" s="23"/>
      <c r="D24" s="18"/>
      <c r="E24" s="6" t="s">
        <v>75</v>
      </c>
      <c r="F24" s="34"/>
      <c r="G24" s="36">
        <v>299</v>
      </c>
      <c r="H24" s="36">
        <v>299</v>
      </c>
      <c r="I24" s="36">
        <v>410</v>
      </c>
      <c r="J24" s="22">
        <f t="shared" si="0"/>
        <v>1008</v>
      </c>
      <c r="K24" s="23"/>
      <c r="L24" s="26"/>
      <c r="M24" s="23"/>
    </row>
    <row r="25" spans="1:13" x14ac:dyDescent="0.3">
      <c r="A25" s="1" t="s">
        <v>28</v>
      </c>
      <c r="B25" s="13" t="s">
        <v>147</v>
      </c>
      <c r="C25" s="23"/>
      <c r="D25" s="18"/>
      <c r="E25" s="6" t="s">
        <v>75</v>
      </c>
      <c r="F25" s="34"/>
      <c r="G25" s="36">
        <v>75</v>
      </c>
      <c r="H25" s="36">
        <v>75</v>
      </c>
      <c r="I25" s="36">
        <v>41</v>
      </c>
      <c r="J25" s="22">
        <f t="shared" si="0"/>
        <v>191</v>
      </c>
      <c r="K25" s="23"/>
      <c r="L25" s="26"/>
      <c r="M25" s="23"/>
    </row>
    <row r="26" spans="1:13" x14ac:dyDescent="0.3">
      <c r="A26" s="1" t="s">
        <v>29</v>
      </c>
      <c r="B26" s="13" t="s">
        <v>164</v>
      </c>
      <c r="C26" s="23"/>
      <c r="D26" s="18"/>
      <c r="E26" s="6" t="s">
        <v>75</v>
      </c>
      <c r="F26" s="34"/>
      <c r="G26" s="36">
        <v>15</v>
      </c>
      <c r="H26" s="36">
        <v>15</v>
      </c>
      <c r="I26" s="36">
        <v>33</v>
      </c>
      <c r="J26" s="22">
        <f t="shared" si="0"/>
        <v>63</v>
      </c>
      <c r="K26" s="23"/>
      <c r="L26" s="26"/>
      <c r="M26" s="23"/>
    </row>
    <row r="27" spans="1:13" x14ac:dyDescent="0.3">
      <c r="A27" s="1" t="s">
        <v>30</v>
      </c>
      <c r="B27" s="13" t="s">
        <v>165</v>
      </c>
      <c r="C27" s="23"/>
      <c r="D27" s="18"/>
      <c r="E27" s="6" t="s">
        <v>75</v>
      </c>
      <c r="F27" s="34"/>
      <c r="G27" s="36">
        <v>56</v>
      </c>
      <c r="H27" s="36">
        <v>56</v>
      </c>
      <c r="I27" s="36">
        <v>16</v>
      </c>
      <c r="J27" s="22">
        <f t="shared" si="0"/>
        <v>128</v>
      </c>
      <c r="K27" s="23"/>
      <c r="L27" s="26"/>
      <c r="M27" s="23"/>
    </row>
    <row r="28" spans="1:13" x14ac:dyDescent="0.3">
      <c r="A28" s="1" t="s">
        <v>31</v>
      </c>
      <c r="B28" s="13" t="s">
        <v>166</v>
      </c>
      <c r="C28" s="23"/>
      <c r="D28" s="18"/>
      <c r="E28" s="6" t="s">
        <v>75</v>
      </c>
      <c r="F28" s="34"/>
      <c r="G28" s="36">
        <v>15</v>
      </c>
      <c r="H28" s="36">
        <v>15</v>
      </c>
      <c r="I28" s="36">
        <v>16</v>
      </c>
      <c r="J28" s="22">
        <f t="shared" si="0"/>
        <v>46</v>
      </c>
      <c r="K28" s="23"/>
      <c r="L28" s="26"/>
      <c r="M28" s="23"/>
    </row>
    <row r="29" spans="1:13" x14ac:dyDescent="0.3">
      <c r="A29" s="1" t="s">
        <v>32</v>
      </c>
      <c r="B29" s="13" t="s">
        <v>148</v>
      </c>
      <c r="C29" s="23"/>
      <c r="D29" s="18"/>
      <c r="E29" s="6" t="s">
        <v>75</v>
      </c>
      <c r="F29" s="34"/>
      <c r="G29" s="36">
        <v>75</v>
      </c>
      <c r="H29" s="36">
        <v>75</v>
      </c>
      <c r="I29" s="36">
        <v>82</v>
      </c>
      <c r="J29" s="22">
        <f t="shared" si="0"/>
        <v>232</v>
      </c>
      <c r="K29" s="23"/>
      <c r="L29" s="26"/>
      <c r="M29" s="23"/>
    </row>
    <row r="30" spans="1:13" x14ac:dyDescent="0.3">
      <c r="A30" s="1" t="s">
        <v>33</v>
      </c>
      <c r="B30" s="13" t="s">
        <v>238</v>
      </c>
      <c r="C30" s="23"/>
      <c r="D30" s="18"/>
      <c r="E30" s="6" t="s">
        <v>75</v>
      </c>
      <c r="F30" s="34"/>
      <c r="G30" s="36">
        <v>75</v>
      </c>
      <c r="H30" s="36">
        <v>75</v>
      </c>
      <c r="I30" s="36">
        <v>41</v>
      </c>
      <c r="J30" s="22">
        <f t="shared" si="0"/>
        <v>191</v>
      </c>
      <c r="K30" s="23"/>
      <c r="L30" s="26"/>
      <c r="M30" s="23"/>
    </row>
    <row r="31" spans="1:13" x14ac:dyDescent="0.3">
      <c r="A31" s="1" t="s">
        <v>34</v>
      </c>
      <c r="B31" s="13" t="s">
        <v>167</v>
      </c>
      <c r="C31" s="23"/>
      <c r="D31" s="18"/>
      <c r="E31" s="6" t="s">
        <v>75</v>
      </c>
      <c r="F31" s="34"/>
      <c r="G31" s="36">
        <v>0</v>
      </c>
      <c r="H31" s="36">
        <v>0</v>
      </c>
      <c r="I31" s="36">
        <v>1</v>
      </c>
      <c r="J31" s="22">
        <f t="shared" si="0"/>
        <v>1</v>
      </c>
      <c r="K31" s="23"/>
      <c r="L31" s="26"/>
      <c r="M31" s="23"/>
    </row>
    <row r="32" spans="1:13" x14ac:dyDescent="0.3">
      <c r="A32" s="1" t="s">
        <v>35</v>
      </c>
      <c r="B32" s="13" t="s">
        <v>158</v>
      </c>
      <c r="C32" s="23"/>
      <c r="D32" s="18"/>
      <c r="E32" s="6" t="s">
        <v>75</v>
      </c>
      <c r="F32" s="34"/>
      <c r="G32" s="36">
        <v>22</v>
      </c>
      <c r="H32" s="36">
        <v>22</v>
      </c>
      <c r="I32" s="36">
        <v>16</v>
      </c>
      <c r="J32" s="22">
        <f t="shared" si="0"/>
        <v>60</v>
      </c>
      <c r="K32" s="23"/>
      <c r="L32" s="26"/>
      <c r="M32" s="23"/>
    </row>
    <row r="33" spans="1:13" x14ac:dyDescent="0.3">
      <c r="A33" s="1" t="s">
        <v>36</v>
      </c>
      <c r="B33" s="13" t="s">
        <v>168</v>
      </c>
      <c r="C33" s="23"/>
      <c r="D33" s="18"/>
      <c r="E33" s="6" t="s">
        <v>75</v>
      </c>
      <c r="F33" s="34"/>
      <c r="G33" s="36">
        <v>0</v>
      </c>
      <c r="H33" s="36">
        <v>0</v>
      </c>
      <c r="I33" s="36">
        <v>4</v>
      </c>
      <c r="J33" s="22">
        <f t="shared" si="0"/>
        <v>4</v>
      </c>
      <c r="K33" s="23"/>
      <c r="L33" s="26"/>
      <c r="M33" s="23"/>
    </row>
    <row r="34" spans="1:13" x14ac:dyDescent="0.3">
      <c r="A34" s="1" t="s">
        <v>37</v>
      </c>
      <c r="B34" s="13" t="s">
        <v>150</v>
      </c>
      <c r="C34" s="23"/>
      <c r="D34" s="18"/>
      <c r="E34" s="6" t="s">
        <v>75</v>
      </c>
      <c r="F34" s="34"/>
      <c r="G34" s="36">
        <v>93</v>
      </c>
      <c r="H34" s="36">
        <v>93</v>
      </c>
      <c r="I34" s="36">
        <v>82</v>
      </c>
      <c r="J34" s="22">
        <f t="shared" si="0"/>
        <v>268</v>
      </c>
      <c r="K34" s="23"/>
      <c r="L34" s="26"/>
      <c r="M34" s="23"/>
    </row>
    <row r="35" spans="1:13" x14ac:dyDescent="0.3">
      <c r="A35" s="1" t="s">
        <v>38</v>
      </c>
      <c r="B35" s="13" t="s">
        <v>169</v>
      </c>
      <c r="C35" s="23"/>
      <c r="D35" s="18"/>
      <c r="E35" s="6" t="s">
        <v>75</v>
      </c>
      <c r="F35" s="34"/>
      <c r="G35" s="36">
        <v>56</v>
      </c>
      <c r="H35" s="36">
        <v>56</v>
      </c>
      <c r="I35" s="36">
        <v>8</v>
      </c>
      <c r="J35" s="22">
        <f t="shared" si="0"/>
        <v>120</v>
      </c>
      <c r="K35" s="23"/>
      <c r="L35" s="26"/>
      <c r="M35" s="23"/>
    </row>
    <row r="36" spans="1:13" x14ac:dyDescent="0.3">
      <c r="A36" s="1" t="s">
        <v>39</v>
      </c>
      <c r="B36" s="13" t="s">
        <v>170</v>
      </c>
      <c r="C36" s="23"/>
      <c r="D36" s="18"/>
      <c r="E36" s="6" t="s">
        <v>75</v>
      </c>
      <c r="F36" s="34"/>
      <c r="G36" s="36">
        <v>37</v>
      </c>
      <c r="H36" s="36">
        <v>37</v>
      </c>
      <c r="I36" s="36">
        <v>41</v>
      </c>
      <c r="J36" s="22">
        <f t="shared" si="0"/>
        <v>115</v>
      </c>
      <c r="K36" s="23"/>
      <c r="L36" s="26"/>
      <c r="M36" s="23"/>
    </row>
    <row r="37" spans="1:13" x14ac:dyDescent="0.3">
      <c r="A37" s="1" t="s">
        <v>40</v>
      </c>
      <c r="B37" s="13" t="s">
        <v>149</v>
      </c>
      <c r="C37" s="23"/>
      <c r="D37" s="18"/>
      <c r="E37" s="6" t="s">
        <v>75</v>
      </c>
      <c r="F37" s="34"/>
      <c r="G37" s="36">
        <v>0</v>
      </c>
      <c r="H37" s="36">
        <v>0</v>
      </c>
      <c r="I37" s="36">
        <v>16</v>
      </c>
      <c r="J37" s="22">
        <f t="shared" si="0"/>
        <v>16</v>
      </c>
      <c r="K37" s="23"/>
      <c r="L37" s="26"/>
      <c r="M37" s="23"/>
    </row>
    <row r="38" spans="1:13" x14ac:dyDescent="0.3">
      <c r="A38" s="1" t="s">
        <v>41</v>
      </c>
      <c r="B38" s="13" t="s">
        <v>172</v>
      </c>
      <c r="C38" s="23"/>
      <c r="D38" s="18"/>
      <c r="E38" s="6" t="s">
        <v>75</v>
      </c>
      <c r="F38" s="34"/>
      <c r="G38" s="36">
        <v>15</v>
      </c>
      <c r="H38" s="36">
        <v>15</v>
      </c>
      <c r="I38" s="36">
        <v>4</v>
      </c>
      <c r="J38" s="22">
        <f t="shared" si="0"/>
        <v>34</v>
      </c>
      <c r="K38" s="23"/>
      <c r="L38" s="26"/>
      <c r="M38" s="23"/>
    </row>
    <row r="39" spans="1:13" x14ac:dyDescent="0.3">
      <c r="A39" s="1" t="s">
        <v>42</v>
      </c>
      <c r="B39" s="13" t="s">
        <v>157</v>
      </c>
      <c r="C39" s="23"/>
      <c r="D39" s="18"/>
      <c r="E39" s="6" t="s">
        <v>75</v>
      </c>
      <c r="F39" s="34"/>
      <c r="G39" s="36">
        <v>30</v>
      </c>
      <c r="H39" s="36">
        <v>30</v>
      </c>
      <c r="I39" s="36">
        <v>70</v>
      </c>
      <c r="J39" s="22">
        <f t="shared" si="0"/>
        <v>130</v>
      </c>
      <c r="K39" s="23"/>
      <c r="L39" s="26"/>
      <c r="M39" s="23"/>
    </row>
    <row r="40" spans="1:13" x14ac:dyDescent="0.3">
      <c r="A40" s="1" t="s">
        <v>43</v>
      </c>
      <c r="B40" s="13" t="s">
        <v>171</v>
      </c>
      <c r="C40" s="23"/>
      <c r="D40" s="18"/>
      <c r="E40" s="6" t="s">
        <v>75</v>
      </c>
      <c r="F40" s="34"/>
      <c r="G40" s="36">
        <v>4</v>
      </c>
      <c r="H40" s="36">
        <v>4</v>
      </c>
      <c r="I40" s="36">
        <v>4</v>
      </c>
      <c r="J40" s="22">
        <f t="shared" si="0"/>
        <v>12</v>
      </c>
      <c r="K40" s="23"/>
      <c r="L40" s="26"/>
      <c r="M40" s="23"/>
    </row>
    <row r="41" spans="1:13" ht="24.75" customHeight="1" x14ac:dyDescent="0.3">
      <c r="A41" s="53" t="s">
        <v>19</v>
      </c>
      <c r="B41" s="53"/>
      <c r="C41" s="53"/>
      <c r="D41" s="53"/>
      <c r="E41" s="53"/>
      <c r="F41" s="53"/>
      <c r="G41" s="53"/>
      <c r="H41" s="53"/>
      <c r="I41" s="53"/>
      <c r="J41" s="53"/>
      <c r="K41" s="24"/>
      <c r="L41" s="3"/>
      <c r="M41" s="24"/>
    </row>
    <row r="42" spans="1:13" x14ac:dyDescent="0.3">
      <c r="M42" s="8"/>
    </row>
    <row r="43" spans="1:13" x14ac:dyDescent="0.3">
      <c r="A43" s="39" t="s">
        <v>317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3" x14ac:dyDescent="0.3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1:13" x14ac:dyDescent="0.3">
      <c r="A45" s="39" t="s">
        <v>318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13" x14ac:dyDescent="0.3">
      <c r="A46" s="39" t="s">
        <v>319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</sheetData>
  <mergeCells count="24">
    <mergeCell ref="A1:K1"/>
    <mergeCell ref="L1:M1"/>
    <mergeCell ref="A2:M2"/>
    <mergeCell ref="A3:M3"/>
    <mergeCell ref="A4:A7"/>
    <mergeCell ref="B4:B7"/>
    <mergeCell ref="C4:D6"/>
    <mergeCell ref="E4:E7"/>
    <mergeCell ref="F4:F7"/>
    <mergeCell ref="G4:I4"/>
    <mergeCell ref="H6:H7"/>
    <mergeCell ref="I6:I7"/>
    <mergeCell ref="J4:M4"/>
    <mergeCell ref="J5:J7"/>
    <mergeCell ref="K5:K7"/>
    <mergeCell ref="A46:M46"/>
    <mergeCell ref="A9:M9"/>
    <mergeCell ref="A41:J41"/>
    <mergeCell ref="L5:L7"/>
    <mergeCell ref="M5:M7"/>
    <mergeCell ref="A43:M43"/>
    <mergeCell ref="A44:M44"/>
    <mergeCell ref="A45:M45"/>
    <mergeCell ref="G6:G7"/>
  </mergeCells>
  <printOptions horizontalCentered="1"/>
  <pageMargins left="0" right="0" top="0.19685039370078741" bottom="0.19685039370078741" header="0.11811023622047245" footer="0.11811023622047245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59"/>
  <sheetViews>
    <sheetView zoomScaleNormal="100" workbookViewId="0">
      <selection activeCell="F12" sqref="F12"/>
    </sheetView>
  </sheetViews>
  <sheetFormatPr defaultColWidth="9.109375" defaultRowHeight="14.4" x14ac:dyDescent="0.3"/>
  <cols>
    <col min="1" max="1" width="4.5546875" style="25" bestFit="1" customWidth="1"/>
    <col min="2" max="2" width="35.5546875" style="25" customWidth="1"/>
    <col min="3" max="3" width="15.6640625" style="25" bestFit="1" customWidth="1"/>
    <col min="4" max="4" width="26.44140625" style="25" customWidth="1"/>
    <col min="5" max="5" width="3.5546875" style="25" bestFit="1" customWidth="1"/>
    <col min="6" max="6" width="15.6640625" style="25" customWidth="1"/>
    <col min="7" max="9" width="6" style="25" bestFit="1" customWidth="1"/>
    <col min="10" max="10" width="7.44140625" style="25" bestFit="1" customWidth="1"/>
    <col min="11" max="11" width="12.6640625" style="25" bestFit="1" customWidth="1"/>
    <col min="12" max="12" width="5.5546875" style="25" customWidth="1"/>
    <col min="13" max="13" width="13.44140625" style="25" bestFit="1" customWidth="1"/>
    <col min="14" max="16384" width="9.109375" style="25"/>
  </cols>
  <sheetData>
    <row r="1" spans="1:15" ht="15.6" x14ac:dyDescent="0.3">
      <c r="A1" s="68" t="s">
        <v>313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 t="s">
        <v>322</v>
      </c>
      <c r="M1" s="69"/>
    </row>
    <row r="2" spans="1:15" ht="15.6" x14ac:dyDescent="0.3">
      <c r="A2" s="70" t="s">
        <v>231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ht="15.6" x14ac:dyDescent="0.3">
      <c r="A3" s="71" t="s">
        <v>306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5" ht="15" customHeight="1" x14ac:dyDescent="0.3">
      <c r="A4" s="64" t="s">
        <v>0</v>
      </c>
      <c r="B4" s="72" t="s">
        <v>1</v>
      </c>
      <c r="C4" s="56" t="s">
        <v>315</v>
      </c>
      <c r="D4" s="57"/>
      <c r="E4" s="65" t="s">
        <v>2</v>
      </c>
      <c r="F4" s="64" t="s">
        <v>324</v>
      </c>
      <c r="G4" s="73" t="s">
        <v>3</v>
      </c>
      <c r="H4" s="74"/>
      <c r="I4" s="74"/>
      <c r="J4" s="64" t="s">
        <v>24</v>
      </c>
      <c r="K4" s="64"/>
      <c r="L4" s="64"/>
      <c r="M4" s="64"/>
    </row>
    <row r="5" spans="1:15" x14ac:dyDescent="0.3">
      <c r="A5" s="64"/>
      <c r="B5" s="72"/>
      <c r="C5" s="58"/>
      <c r="D5" s="59"/>
      <c r="E5" s="65"/>
      <c r="F5" s="65"/>
      <c r="G5" s="33" t="s">
        <v>308</v>
      </c>
      <c r="H5" s="33" t="s">
        <v>309</v>
      </c>
      <c r="I5" s="33" t="s">
        <v>4</v>
      </c>
      <c r="J5" s="64" t="s">
        <v>20</v>
      </c>
      <c r="K5" s="64" t="s">
        <v>22</v>
      </c>
      <c r="L5" s="64" t="s">
        <v>21</v>
      </c>
      <c r="M5" s="64" t="s">
        <v>23</v>
      </c>
    </row>
    <row r="6" spans="1:15" ht="15" customHeight="1" x14ac:dyDescent="0.3">
      <c r="A6" s="64"/>
      <c r="B6" s="72"/>
      <c r="C6" s="60"/>
      <c r="D6" s="61"/>
      <c r="E6" s="65"/>
      <c r="F6" s="65"/>
      <c r="G6" s="66" t="s">
        <v>5</v>
      </c>
      <c r="H6" s="66" t="s">
        <v>5</v>
      </c>
      <c r="I6" s="66" t="s">
        <v>5</v>
      </c>
      <c r="J6" s="65"/>
      <c r="K6" s="64"/>
      <c r="L6" s="65"/>
      <c r="M6" s="64"/>
    </row>
    <row r="7" spans="1:15" ht="24" customHeight="1" x14ac:dyDescent="0.3">
      <c r="A7" s="64"/>
      <c r="B7" s="72"/>
      <c r="C7" s="30" t="s">
        <v>307</v>
      </c>
      <c r="D7" s="30" t="s">
        <v>310</v>
      </c>
      <c r="E7" s="65"/>
      <c r="F7" s="65"/>
      <c r="G7" s="67"/>
      <c r="H7" s="67"/>
      <c r="I7" s="67"/>
      <c r="J7" s="65"/>
      <c r="K7" s="64"/>
      <c r="L7" s="65"/>
      <c r="M7" s="64"/>
    </row>
    <row r="8" spans="1:15" ht="11.25" customHeight="1" x14ac:dyDescent="0.3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32" t="s">
        <v>12</v>
      </c>
      <c r="H8" s="32" t="s">
        <v>13</v>
      </c>
      <c r="I8" s="32" t="s">
        <v>14</v>
      </c>
      <c r="J8" s="9" t="s">
        <v>15</v>
      </c>
      <c r="K8" s="9" t="s">
        <v>16</v>
      </c>
      <c r="L8" s="9" t="s">
        <v>17</v>
      </c>
      <c r="M8" s="9" t="s">
        <v>18</v>
      </c>
    </row>
    <row r="9" spans="1:15" x14ac:dyDescent="0.3">
      <c r="A9" s="53" t="s">
        <v>175</v>
      </c>
      <c r="B9" s="53"/>
      <c r="C9" s="53"/>
      <c r="D9" s="53"/>
      <c r="E9" s="53"/>
      <c r="F9" s="53"/>
      <c r="G9" s="63"/>
      <c r="H9" s="63"/>
      <c r="I9" s="63"/>
      <c r="J9" s="53"/>
      <c r="K9" s="53"/>
      <c r="L9" s="53"/>
      <c r="M9" s="53"/>
    </row>
    <row r="10" spans="1:15" x14ac:dyDescent="0.3">
      <c r="A10" s="1" t="s">
        <v>6</v>
      </c>
      <c r="B10" s="13" t="s">
        <v>176</v>
      </c>
      <c r="C10" s="23"/>
      <c r="D10" s="18"/>
      <c r="E10" s="6" t="s">
        <v>75</v>
      </c>
      <c r="F10" s="34"/>
      <c r="G10" s="36">
        <v>255</v>
      </c>
      <c r="H10" s="36">
        <v>255</v>
      </c>
      <c r="I10" s="36">
        <v>595</v>
      </c>
      <c r="J10" s="22">
        <f t="shared" ref="J10:J53" si="0">G10+H10+I10</f>
        <v>1105</v>
      </c>
      <c r="K10" s="23"/>
      <c r="L10" s="26"/>
      <c r="M10" s="23"/>
      <c r="O10" s="19"/>
    </row>
    <row r="11" spans="1:15" ht="26.4" x14ac:dyDescent="0.3">
      <c r="A11" s="1" t="s">
        <v>7</v>
      </c>
      <c r="B11" s="13" t="s">
        <v>301</v>
      </c>
      <c r="C11" s="23"/>
      <c r="D11" s="18"/>
      <c r="E11" s="6" t="s">
        <v>75</v>
      </c>
      <c r="F11" s="34"/>
      <c r="G11" s="36">
        <v>365</v>
      </c>
      <c r="H11" s="36">
        <v>365</v>
      </c>
      <c r="I11" s="36">
        <v>595</v>
      </c>
      <c r="J11" s="22">
        <f t="shared" si="0"/>
        <v>1325</v>
      </c>
      <c r="K11" s="23"/>
      <c r="L11" s="26"/>
      <c r="M11" s="23"/>
      <c r="O11" s="19"/>
    </row>
    <row r="12" spans="1:15" x14ac:dyDescent="0.3">
      <c r="A12" s="1" t="s">
        <v>8</v>
      </c>
      <c r="B12" s="13" t="s">
        <v>205</v>
      </c>
      <c r="C12" s="23"/>
      <c r="D12" s="18"/>
      <c r="E12" s="6" t="s">
        <v>75</v>
      </c>
      <c r="F12" s="34"/>
      <c r="G12" s="36">
        <v>73</v>
      </c>
      <c r="H12" s="36">
        <v>73</v>
      </c>
      <c r="I12" s="36">
        <v>24</v>
      </c>
      <c r="J12" s="22">
        <f t="shared" si="0"/>
        <v>170</v>
      </c>
      <c r="K12" s="23"/>
      <c r="L12" s="26"/>
      <c r="M12" s="23"/>
      <c r="O12" s="19"/>
    </row>
    <row r="13" spans="1:15" x14ac:dyDescent="0.3">
      <c r="A13" s="1" t="s">
        <v>9</v>
      </c>
      <c r="B13" s="13" t="s">
        <v>178</v>
      </c>
      <c r="C13" s="23"/>
      <c r="D13" s="18"/>
      <c r="E13" s="6" t="s">
        <v>75</v>
      </c>
      <c r="F13" s="34"/>
      <c r="G13" s="36">
        <v>219</v>
      </c>
      <c r="H13" s="36">
        <v>219</v>
      </c>
      <c r="I13" s="36">
        <v>24</v>
      </c>
      <c r="J13" s="22">
        <f t="shared" si="0"/>
        <v>462</v>
      </c>
      <c r="K13" s="23"/>
      <c r="L13" s="26"/>
      <c r="M13" s="23"/>
      <c r="O13" s="19"/>
    </row>
    <row r="14" spans="1:15" x14ac:dyDescent="0.3">
      <c r="A14" s="1" t="s">
        <v>10</v>
      </c>
      <c r="B14" s="13" t="s">
        <v>179</v>
      </c>
      <c r="C14" s="23"/>
      <c r="D14" s="18"/>
      <c r="E14" s="6" t="s">
        <v>75</v>
      </c>
      <c r="F14" s="34"/>
      <c r="G14" s="36">
        <v>365</v>
      </c>
      <c r="H14" s="36">
        <v>365</v>
      </c>
      <c r="I14" s="36">
        <v>238</v>
      </c>
      <c r="J14" s="22">
        <f t="shared" si="0"/>
        <v>968</v>
      </c>
      <c r="K14" s="23"/>
      <c r="L14" s="26"/>
      <c r="M14" s="23"/>
      <c r="O14" s="19"/>
    </row>
    <row r="15" spans="1:15" x14ac:dyDescent="0.3">
      <c r="A15" s="1" t="s">
        <v>11</v>
      </c>
      <c r="B15" s="13" t="s">
        <v>180</v>
      </c>
      <c r="C15" s="23"/>
      <c r="D15" s="18"/>
      <c r="E15" s="6" t="s">
        <v>75</v>
      </c>
      <c r="F15" s="34"/>
      <c r="G15" s="36">
        <v>73</v>
      </c>
      <c r="H15" s="36">
        <v>73</v>
      </c>
      <c r="I15" s="36">
        <v>40</v>
      </c>
      <c r="J15" s="22">
        <f t="shared" si="0"/>
        <v>186</v>
      </c>
      <c r="K15" s="23"/>
      <c r="L15" s="26"/>
      <c r="M15" s="23"/>
      <c r="O15" s="19"/>
    </row>
    <row r="16" spans="1:15" x14ac:dyDescent="0.3">
      <c r="A16" s="1" t="s">
        <v>12</v>
      </c>
      <c r="B16" s="13" t="s">
        <v>181</v>
      </c>
      <c r="C16" s="23"/>
      <c r="D16" s="18"/>
      <c r="E16" s="6" t="s">
        <v>75</v>
      </c>
      <c r="F16" s="34"/>
      <c r="G16" s="36">
        <v>182</v>
      </c>
      <c r="H16" s="36">
        <v>182</v>
      </c>
      <c r="I16" s="36">
        <v>79</v>
      </c>
      <c r="J16" s="22">
        <f t="shared" si="0"/>
        <v>443</v>
      </c>
      <c r="K16" s="23"/>
      <c r="L16" s="26"/>
      <c r="M16" s="23"/>
      <c r="O16" s="19"/>
    </row>
    <row r="17" spans="1:15" x14ac:dyDescent="0.3">
      <c r="A17" s="1" t="s">
        <v>13</v>
      </c>
      <c r="B17" s="13" t="s">
        <v>182</v>
      </c>
      <c r="C17" s="23"/>
      <c r="D17" s="18"/>
      <c r="E17" s="6" t="s">
        <v>75</v>
      </c>
      <c r="F17" s="34"/>
      <c r="G17" s="36">
        <v>0</v>
      </c>
      <c r="H17" s="36">
        <v>0</v>
      </c>
      <c r="I17" s="36">
        <v>159</v>
      </c>
      <c r="J17" s="22">
        <f t="shared" si="0"/>
        <v>159</v>
      </c>
      <c r="K17" s="23"/>
      <c r="L17" s="26"/>
      <c r="M17" s="23"/>
      <c r="O17" s="19"/>
    </row>
    <row r="18" spans="1:15" x14ac:dyDescent="0.3">
      <c r="A18" s="1" t="s">
        <v>14</v>
      </c>
      <c r="B18" s="13" t="s">
        <v>208</v>
      </c>
      <c r="C18" s="23"/>
      <c r="D18" s="18"/>
      <c r="E18" s="6" t="s">
        <v>75</v>
      </c>
      <c r="F18" s="34"/>
      <c r="G18" s="36">
        <v>146</v>
      </c>
      <c r="H18" s="36">
        <v>146</v>
      </c>
      <c r="I18" s="36">
        <v>79</v>
      </c>
      <c r="J18" s="22">
        <f t="shared" si="0"/>
        <v>371</v>
      </c>
      <c r="K18" s="23"/>
      <c r="L18" s="26"/>
      <c r="M18" s="23"/>
      <c r="O18" s="19"/>
    </row>
    <row r="19" spans="1:15" x14ac:dyDescent="0.3">
      <c r="A19" s="1" t="s">
        <v>15</v>
      </c>
      <c r="B19" s="13" t="s">
        <v>239</v>
      </c>
      <c r="C19" s="23"/>
      <c r="D19" s="18"/>
      <c r="E19" s="6" t="s">
        <v>75</v>
      </c>
      <c r="F19" s="34"/>
      <c r="G19" s="36">
        <v>109</v>
      </c>
      <c r="H19" s="36">
        <v>109</v>
      </c>
      <c r="I19" s="36">
        <v>12</v>
      </c>
      <c r="J19" s="22">
        <f t="shared" si="0"/>
        <v>230</v>
      </c>
      <c r="K19" s="23"/>
      <c r="L19" s="26"/>
      <c r="M19" s="23"/>
      <c r="O19" s="19"/>
    </row>
    <row r="20" spans="1:15" x14ac:dyDescent="0.3">
      <c r="A20" s="1" t="s">
        <v>16</v>
      </c>
      <c r="B20" s="13" t="s">
        <v>177</v>
      </c>
      <c r="C20" s="23"/>
      <c r="D20" s="18"/>
      <c r="E20" s="6" t="s">
        <v>75</v>
      </c>
      <c r="F20" s="34"/>
      <c r="G20" s="36">
        <v>146</v>
      </c>
      <c r="H20" s="36">
        <v>146</v>
      </c>
      <c r="I20" s="36">
        <v>79</v>
      </c>
      <c r="J20" s="22">
        <f t="shared" si="0"/>
        <v>371</v>
      </c>
      <c r="K20" s="23"/>
      <c r="L20" s="26"/>
      <c r="M20" s="23"/>
      <c r="O20" s="19"/>
    </row>
    <row r="21" spans="1:15" x14ac:dyDescent="0.3">
      <c r="A21" s="1" t="s">
        <v>17</v>
      </c>
      <c r="B21" s="13" t="s">
        <v>183</v>
      </c>
      <c r="C21" s="23"/>
      <c r="D21" s="18"/>
      <c r="E21" s="6" t="s">
        <v>75</v>
      </c>
      <c r="F21" s="34"/>
      <c r="G21" s="36">
        <v>0</v>
      </c>
      <c r="H21" s="36">
        <v>0</v>
      </c>
      <c r="I21" s="36">
        <v>238</v>
      </c>
      <c r="J21" s="22">
        <f t="shared" si="0"/>
        <v>238</v>
      </c>
      <c r="K21" s="23"/>
      <c r="L21" s="26"/>
      <c r="M21" s="23"/>
      <c r="O21" s="19"/>
    </row>
    <row r="22" spans="1:15" x14ac:dyDescent="0.3">
      <c r="A22" s="1" t="s">
        <v>18</v>
      </c>
      <c r="B22" s="13" t="s">
        <v>184</v>
      </c>
      <c r="C22" s="23"/>
      <c r="D22" s="18"/>
      <c r="E22" s="6" t="s">
        <v>75</v>
      </c>
      <c r="F22" s="34"/>
      <c r="G22" s="36">
        <v>109</v>
      </c>
      <c r="H22" s="36">
        <v>109</v>
      </c>
      <c r="I22" s="36">
        <v>79</v>
      </c>
      <c r="J22" s="22">
        <f t="shared" si="0"/>
        <v>297</v>
      </c>
      <c r="K22" s="23"/>
      <c r="L22" s="26"/>
      <c r="M22" s="23"/>
      <c r="O22" s="19"/>
    </row>
    <row r="23" spans="1:15" x14ac:dyDescent="0.3">
      <c r="A23" s="1" t="s">
        <v>26</v>
      </c>
      <c r="B23" s="13" t="s">
        <v>185</v>
      </c>
      <c r="C23" s="23"/>
      <c r="D23" s="18"/>
      <c r="E23" s="6" t="s">
        <v>75</v>
      </c>
      <c r="F23" s="34"/>
      <c r="G23" s="36">
        <v>0</v>
      </c>
      <c r="H23" s="36">
        <v>0</v>
      </c>
      <c r="I23" s="36">
        <v>238</v>
      </c>
      <c r="J23" s="22">
        <f t="shared" si="0"/>
        <v>238</v>
      </c>
      <c r="K23" s="23"/>
      <c r="L23" s="26"/>
      <c r="M23" s="23"/>
      <c r="O23" s="19"/>
    </row>
    <row r="24" spans="1:15" ht="26.4" x14ac:dyDescent="0.3">
      <c r="A24" s="1" t="s">
        <v>27</v>
      </c>
      <c r="B24" s="13" t="s">
        <v>186</v>
      </c>
      <c r="C24" s="23"/>
      <c r="D24" s="18"/>
      <c r="E24" s="6" t="s">
        <v>75</v>
      </c>
      <c r="F24" s="34"/>
      <c r="G24" s="36">
        <v>0</v>
      </c>
      <c r="H24" s="36">
        <v>0</v>
      </c>
      <c r="I24" s="36">
        <v>24</v>
      </c>
      <c r="J24" s="22">
        <f t="shared" si="0"/>
        <v>24</v>
      </c>
      <c r="K24" s="23"/>
      <c r="L24" s="26"/>
      <c r="M24" s="23"/>
      <c r="O24" s="19"/>
    </row>
    <row r="25" spans="1:15" x14ac:dyDescent="0.3">
      <c r="A25" s="1" t="s">
        <v>28</v>
      </c>
      <c r="B25" s="13" t="s">
        <v>187</v>
      </c>
      <c r="C25" s="23"/>
      <c r="D25" s="18"/>
      <c r="E25" s="6" t="s">
        <v>75</v>
      </c>
      <c r="F25" s="34"/>
      <c r="G25" s="36">
        <v>0</v>
      </c>
      <c r="H25" s="36">
        <v>0</v>
      </c>
      <c r="I25" s="36">
        <v>40</v>
      </c>
      <c r="J25" s="22">
        <f t="shared" si="0"/>
        <v>40</v>
      </c>
      <c r="K25" s="23"/>
      <c r="L25" s="26"/>
      <c r="M25" s="23"/>
      <c r="O25" s="19"/>
    </row>
    <row r="26" spans="1:15" x14ac:dyDescent="0.3">
      <c r="A26" s="1" t="s">
        <v>29</v>
      </c>
      <c r="B26" s="13" t="s">
        <v>207</v>
      </c>
      <c r="C26" s="23"/>
      <c r="D26" s="18"/>
      <c r="E26" s="6" t="s">
        <v>75</v>
      </c>
      <c r="F26" s="34"/>
      <c r="G26" s="36">
        <v>182</v>
      </c>
      <c r="H26" s="36">
        <v>182</v>
      </c>
      <c r="I26" s="36">
        <v>24</v>
      </c>
      <c r="J26" s="22">
        <f t="shared" si="0"/>
        <v>388</v>
      </c>
      <c r="K26" s="23"/>
      <c r="L26" s="26"/>
      <c r="M26" s="23"/>
      <c r="O26" s="19"/>
    </row>
    <row r="27" spans="1:15" x14ac:dyDescent="0.3">
      <c r="A27" s="1" t="s">
        <v>30</v>
      </c>
      <c r="B27" s="13" t="s">
        <v>298</v>
      </c>
      <c r="C27" s="23"/>
      <c r="D27" s="18"/>
      <c r="E27" s="6" t="s">
        <v>75</v>
      </c>
      <c r="F27" s="34"/>
      <c r="G27" s="36">
        <v>292</v>
      </c>
      <c r="H27" s="36">
        <v>292</v>
      </c>
      <c r="I27" s="36">
        <v>317</v>
      </c>
      <c r="J27" s="22">
        <f t="shared" si="0"/>
        <v>901</v>
      </c>
      <c r="K27" s="23"/>
      <c r="L27" s="26"/>
      <c r="M27" s="23"/>
      <c r="O27" s="19"/>
    </row>
    <row r="28" spans="1:15" x14ac:dyDescent="0.3">
      <c r="A28" s="1" t="s">
        <v>31</v>
      </c>
      <c r="B28" s="13" t="s">
        <v>297</v>
      </c>
      <c r="C28" s="23"/>
      <c r="D28" s="18"/>
      <c r="E28" s="6" t="s">
        <v>75</v>
      </c>
      <c r="F28" s="34"/>
      <c r="G28" s="36">
        <v>255</v>
      </c>
      <c r="H28" s="36">
        <v>255</v>
      </c>
      <c r="I28" s="36">
        <v>317</v>
      </c>
      <c r="J28" s="22">
        <f t="shared" si="0"/>
        <v>827</v>
      </c>
      <c r="K28" s="23"/>
      <c r="L28" s="26"/>
      <c r="M28" s="23"/>
      <c r="O28" s="19"/>
    </row>
    <row r="29" spans="1:15" x14ac:dyDescent="0.3">
      <c r="A29" s="1" t="s">
        <v>32</v>
      </c>
      <c r="B29" s="13" t="s">
        <v>299</v>
      </c>
      <c r="C29" s="23"/>
      <c r="D29" s="18"/>
      <c r="E29" s="6" t="s">
        <v>75</v>
      </c>
      <c r="F29" s="34"/>
      <c r="G29" s="36">
        <v>109</v>
      </c>
      <c r="H29" s="36">
        <v>109</v>
      </c>
      <c r="I29" s="36">
        <v>24</v>
      </c>
      <c r="J29" s="22">
        <f t="shared" si="0"/>
        <v>242</v>
      </c>
      <c r="K29" s="23"/>
      <c r="L29" s="26"/>
      <c r="M29" s="23"/>
      <c r="O29" s="19"/>
    </row>
    <row r="30" spans="1:15" ht="26.4" x14ac:dyDescent="0.3">
      <c r="A30" s="1" t="s">
        <v>33</v>
      </c>
      <c r="B30" s="13" t="s">
        <v>300</v>
      </c>
      <c r="C30" s="23"/>
      <c r="D30" s="18"/>
      <c r="E30" s="6" t="s">
        <v>75</v>
      </c>
      <c r="F30" s="34"/>
      <c r="G30" s="36">
        <v>292</v>
      </c>
      <c r="H30" s="36">
        <v>292</v>
      </c>
      <c r="I30" s="36">
        <v>119</v>
      </c>
      <c r="J30" s="22">
        <f t="shared" si="0"/>
        <v>703</v>
      </c>
      <c r="K30" s="23"/>
      <c r="L30" s="26"/>
      <c r="M30" s="23"/>
      <c r="O30" s="19"/>
    </row>
    <row r="31" spans="1:15" ht="26.4" x14ac:dyDescent="0.3">
      <c r="A31" s="1" t="s">
        <v>34</v>
      </c>
      <c r="B31" s="13" t="s">
        <v>188</v>
      </c>
      <c r="C31" s="23"/>
      <c r="D31" s="18"/>
      <c r="E31" s="6" t="s">
        <v>75</v>
      </c>
      <c r="F31" s="34"/>
      <c r="G31" s="36">
        <v>146</v>
      </c>
      <c r="H31" s="36">
        <v>146</v>
      </c>
      <c r="I31" s="36">
        <v>79</v>
      </c>
      <c r="J31" s="22">
        <f t="shared" si="0"/>
        <v>371</v>
      </c>
      <c r="K31" s="23"/>
      <c r="L31" s="26"/>
      <c r="M31" s="23"/>
      <c r="O31" s="19"/>
    </row>
    <row r="32" spans="1:15" x14ac:dyDescent="0.3">
      <c r="A32" s="1" t="s">
        <v>35</v>
      </c>
      <c r="B32" s="13" t="s">
        <v>189</v>
      </c>
      <c r="C32" s="23"/>
      <c r="D32" s="18"/>
      <c r="E32" s="6" t="s">
        <v>75</v>
      </c>
      <c r="F32" s="34"/>
      <c r="G32" s="36">
        <v>0</v>
      </c>
      <c r="H32" s="36">
        <v>0</v>
      </c>
      <c r="I32" s="36">
        <v>56</v>
      </c>
      <c r="J32" s="22">
        <f t="shared" si="0"/>
        <v>56</v>
      </c>
      <c r="K32" s="23"/>
      <c r="L32" s="26"/>
      <c r="M32" s="23"/>
      <c r="O32" s="19"/>
    </row>
    <row r="33" spans="1:15" x14ac:dyDescent="0.3">
      <c r="A33" s="1" t="s">
        <v>36</v>
      </c>
      <c r="B33" s="13" t="s">
        <v>190</v>
      </c>
      <c r="C33" s="23"/>
      <c r="D33" s="18"/>
      <c r="E33" s="6" t="s">
        <v>75</v>
      </c>
      <c r="F33" s="34"/>
      <c r="G33" s="36">
        <v>0</v>
      </c>
      <c r="H33" s="36">
        <v>0</v>
      </c>
      <c r="I33" s="36">
        <v>56</v>
      </c>
      <c r="J33" s="22">
        <f t="shared" si="0"/>
        <v>56</v>
      </c>
      <c r="K33" s="23"/>
      <c r="L33" s="26"/>
      <c r="M33" s="23"/>
      <c r="O33" s="19"/>
    </row>
    <row r="34" spans="1:15" ht="26.4" x14ac:dyDescent="0.3">
      <c r="A34" s="1" t="s">
        <v>37</v>
      </c>
      <c r="B34" s="13" t="s">
        <v>191</v>
      </c>
      <c r="C34" s="23"/>
      <c r="D34" s="18"/>
      <c r="E34" s="6" t="s">
        <v>75</v>
      </c>
      <c r="F34" s="34"/>
      <c r="G34" s="36">
        <v>22</v>
      </c>
      <c r="H34" s="36">
        <v>22</v>
      </c>
      <c r="I34" s="36">
        <v>16</v>
      </c>
      <c r="J34" s="22">
        <f t="shared" si="0"/>
        <v>60</v>
      </c>
      <c r="K34" s="23"/>
      <c r="L34" s="26"/>
      <c r="M34" s="23"/>
      <c r="O34" s="19"/>
    </row>
    <row r="35" spans="1:15" ht="26.4" x14ac:dyDescent="0.3">
      <c r="A35" s="1" t="s">
        <v>38</v>
      </c>
      <c r="B35" s="13" t="s">
        <v>192</v>
      </c>
      <c r="C35" s="23"/>
      <c r="D35" s="18"/>
      <c r="E35" s="6" t="s">
        <v>75</v>
      </c>
      <c r="F35" s="34"/>
      <c r="G35" s="36">
        <v>22</v>
      </c>
      <c r="H35" s="36">
        <v>22</v>
      </c>
      <c r="I35" s="36">
        <v>40</v>
      </c>
      <c r="J35" s="22">
        <f t="shared" si="0"/>
        <v>84</v>
      </c>
      <c r="K35" s="23"/>
      <c r="L35" s="26"/>
      <c r="M35" s="23"/>
      <c r="O35" s="19"/>
    </row>
    <row r="36" spans="1:15" ht="26.4" x14ac:dyDescent="0.3">
      <c r="A36" s="1" t="s">
        <v>39</v>
      </c>
      <c r="B36" s="13" t="s">
        <v>193</v>
      </c>
      <c r="C36" s="23"/>
      <c r="D36" s="18"/>
      <c r="E36" s="6" t="s">
        <v>75</v>
      </c>
      <c r="F36" s="34"/>
      <c r="G36" s="36">
        <v>0</v>
      </c>
      <c r="H36" s="36">
        <v>0</v>
      </c>
      <c r="I36" s="36">
        <v>16</v>
      </c>
      <c r="J36" s="22">
        <f t="shared" si="0"/>
        <v>16</v>
      </c>
      <c r="K36" s="23"/>
      <c r="L36" s="26"/>
      <c r="M36" s="23"/>
      <c r="O36" s="19"/>
    </row>
    <row r="37" spans="1:15" x14ac:dyDescent="0.3">
      <c r="A37" s="1" t="s">
        <v>40</v>
      </c>
      <c r="B37" s="13" t="s">
        <v>209</v>
      </c>
      <c r="C37" s="23"/>
      <c r="D37" s="18"/>
      <c r="E37" s="6" t="s">
        <v>75</v>
      </c>
      <c r="F37" s="34"/>
      <c r="G37" s="36">
        <v>0</v>
      </c>
      <c r="H37" s="36">
        <v>0</v>
      </c>
      <c r="I37" s="36">
        <v>198</v>
      </c>
      <c r="J37" s="22">
        <f t="shared" si="0"/>
        <v>198</v>
      </c>
      <c r="K37" s="23"/>
      <c r="L37" s="26"/>
      <c r="M37" s="23"/>
      <c r="O37" s="19"/>
    </row>
    <row r="38" spans="1:15" ht="15" customHeight="1" x14ac:dyDescent="0.3">
      <c r="A38" s="1" t="s">
        <v>41</v>
      </c>
      <c r="B38" s="13" t="s">
        <v>240</v>
      </c>
      <c r="C38" s="23"/>
      <c r="D38" s="18"/>
      <c r="E38" s="6" t="s">
        <v>75</v>
      </c>
      <c r="F38" s="34"/>
      <c r="G38" s="36">
        <v>0</v>
      </c>
      <c r="H38" s="36">
        <v>0</v>
      </c>
      <c r="I38" s="36">
        <v>16</v>
      </c>
      <c r="J38" s="22">
        <f t="shared" si="0"/>
        <v>16</v>
      </c>
      <c r="K38" s="23"/>
      <c r="L38" s="26"/>
      <c r="M38" s="23"/>
      <c r="O38" s="19"/>
    </row>
    <row r="39" spans="1:15" x14ac:dyDescent="0.3">
      <c r="A39" s="1" t="s">
        <v>42</v>
      </c>
      <c r="B39" s="13" t="s">
        <v>194</v>
      </c>
      <c r="C39" s="23"/>
      <c r="D39" s="18"/>
      <c r="E39" s="6" t="s">
        <v>75</v>
      </c>
      <c r="F39" s="34"/>
      <c r="G39" s="36">
        <v>0</v>
      </c>
      <c r="H39" s="36">
        <v>0</v>
      </c>
      <c r="I39" s="36">
        <v>119</v>
      </c>
      <c r="J39" s="22">
        <f t="shared" si="0"/>
        <v>119</v>
      </c>
      <c r="K39" s="23"/>
      <c r="L39" s="26"/>
      <c r="M39" s="23"/>
      <c r="O39" s="19"/>
    </row>
    <row r="40" spans="1:15" x14ac:dyDescent="0.3">
      <c r="A40" s="1" t="s">
        <v>43</v>
      </c>
      <c r="B40" s="13" t="s">
        <v>195</v>
      </c>
      <c r="C40" s="23"/>
      <c r="D40" s="18"/>
      <c r="E40" s="6" t="s">
        <v>75</v>
      </c>
      <c r="F40" s="34"/>
      <c r="G40" s="36">
        <v>0</v>
      </c>
      <c r="H40" s="36">
        <v>0</v>
      </c>
      <c r="I40" s="36">
        <v>119</v>
      </c>
      <c r="J40" s="22">
        <f t="shared" si="0"/>
        <v>119</v>
      </c>
      <c r="K40" s="23"/>
      <c r="L40" s="26"/>
      <c r="M40" s="23"/>
      <c r="O40" s="19"/>
    </row>
    <row r="41" spans="1:15" x14ac:dyDescent="0.3">
      <c r="A41" s="1" t="s">
        <v>44</v>
      </c>
      <c r="B41" s="13" t="s">
        <v>196</v>
      </c>
      <c r="C41" s="23"/>
      <c r="D41" s="18"/>
      <c r="E41" s="6" t="s">
        <v>75</v>
      </c>
      <c r="F41" s="34"/>
      <c r="G41" s="36">
        <v>0</v>
      </c>
      <c r="H41" s="36">
        <v>0</v>
      </c>
      <c r="I41" s="36">
        <v>119</v>
      </c>
      <c r="J41" s="22">
        <f t="shared" si="0"/>
        <v>119</v>
      </c>
      <c r="K41" s="23"/>
      <c r="L41" s="26"/>
      <c r="M41" s="23"/>
      <c r="O41" s="19"/>
    </row>
    <row r="42" spans="1:15" ht="26.4" x14ac:dyDescent="0.3">
      <c r="A42" s="1" t="s">
        <v>45</v>
      </c>
      <c r="B42" s="13" t="s">
        <v>198</v>
      </c>
      <c r="C42" s="23"/>
      <c r="D42" s="18"/>
      <c r="E42" s="6" t="s">
        <v>75</v>
      </c>
      <c r="F42" s="34"/>
      <c r="G42" s="36">
        <v>109</v>
      </c>
      <c r="H42" s="36">
        <v>109</v>
      </c>
      <c r="I42" s="36">
        <v>159</v>
      </c>
      <c r="J42" s="22">
        <f t="shared" si="0"/>
        <v>377</v>
      </c>
      <c r="K42" s="23"/>
      <c r="L42" s="26"/>
      <c r="M42" s="23"/>
      <c r="O42" s="19"/>
    </row>
    <row r="43" spans="1:15" x14ac:dyDescent="0.3">
      <c r="A43" s="1" t="s">
        <v>46</v>
      </c>
      <c r="B43" s="13" t="s">
        <v>197</v>
      </c>
      <c r="C43" s="23"/>
      <c r="D43" s="18"/>
      <c r="E43" s="6" t="s">
        <v>75</v>
      </c>
      <c r="F43" s="34"/>
      <c r="G43" s="36">
        <v>109</v>
      </c>
      <c r="H43" s="36">
        <v>109</v>
      </c>
      <c r="I43" s="36">
        <v>56</v>
      </c>
      <c r="J43" s="22">
        <f t="shared" si="0"/>
        <v>274</v>
      </c>
      <c r="K43" s="23"/>
      <c r="L43" s="26"/>
      <c r="M43" s="23"/>
      <c r="O43" s="19"/>
    </row>
    <row r="44" spans="1:15" x14ac:dyDescent="0.3">
      <c r="A44" s="1" t="s">
        <v>47</v>
      </c>
      <c r="B44" s="13" t="s">
        <v>199</v>
      </c>
      <c r="C44" s="23"/>
      <c r="D44" s="18"/>
      <c r="E44" s="6" t="s">
        <v>75</v>
      </c>
      <c r="F44" s="34"/>
      <c r="G44" s="36">
        <v>292</v>
      </c>
      <c r="H44" s="36">
        <v>292</v>
      </c>
      <c r="I44" s="36">
        <v>595</v>
      </c>
      <c r="J44" s="22">
        <f t="shared" si="0"/>
        <v>1179</v>
      </c>
      <c r="K44" s="23"/>
      <c r="L44" s="26"/>
      <c r="M44" s="23"/>
      <c r="O44" s="19"/>
    </row>
    <row r="45" spans="1:15" ht="16.5" customHeight="1" x14ac:dyDescent="0.3">
      <c r="A45" s="1" t="s">
        <v>48</v>
      </c>
      <c r="B45" s="13" t="s">
        <v>210</v>
      </c>
      <c r="C45" s="23"/>
      <c r="D45" s="18"/>
      <c r="E45" s="6" t="s">
        <v>75</v>
      </c>
      <c r="F45" s="34"/>
      <c r="G45" s="36">
        <v>88</v>
      </c>
      <c r="H45" s="36">
        <v>88</v>
      </c>
      <c r="I45" s="36">
        <v>24</v>
      </c>
      <c r="J45" s="22">
        <f t="shared" si="0"/>
        <v>200</v>
      </c>
      <c r="K45" s="23"/>
      <c r="L45" s="26"/>
      <c r="M45" s="23"/>
      <c r="O45" s="19"/>
    </row>
    <row r="46" spans="1:15" ht="26.4" x14ac:dyDescent="0.3">
      <c r="A46" s="1" t="s">
        <v>49</v>
      </c>
      <c r="B46" s="13" t="s">
        <v>211</v>
      </c>
      <c r="C46" s="23"/>
      <c r="D46" s="18"/>
      <c r="E46" s="6" t="s">
        <v>75</v>
      </c>
      <c r="F46" s="34"/>
      <c r="G46" s="36">
        <v>131</v>
      </c>
      <c r="H46" s="36">
        <v>131</v>
      </c>
      <c r="I46" s="36">
        <v>79</v>
      </c>
      <c r="J46" s="22">
        <f t="shared" si="0"/>
        <v>341</v>
      </c>
      <c r="K46" s="23"/>
      <c r="L46" s="26"/>
      <c r="M46" s="23"/>
      <c r="O46" s="19"/>
    </row>
    <row r="47" spans="1:15" x14ac:dyDescent="0.3">
      <c r="A47" s="1" t="s">
        <v>50</v>
      </c>
      <c r="B47" s="13" t="s">
        <v>212</v>
      </c>
      <c r="C47" s="23"/>
      <c r="D47" s="18"/>
      <c r="E47" s="6" t="s">
        <v>75</v>
      </c>
      <c r="F47" s="34"/>
      <c r="G47" s="36">
        <v>73</v>
      </c>
      <c r="H47" s="36">
        <v>73</v>
      </c>
      <c r="I47" s="36">
        <v>16</v>
      </c>
      <c r="J47" s="22">
        <f t="shared" si="0"/>
        <v>162</v>
      </c>
      <c r="K47" s="23"/>
      <c r="L47" s="26"/>
      <c r="M47" s="23"/>
      <c r="O47" s="19"/>
    </row>
    <row r="48" spans="1:15" x14ac:dyDescent="0.3">
      <c r="A48" s="1" t="s">
        <v>51</v>
      </c>
      <c r="B48" s="13" t="s">
        <v>201</v>
      </c>
      <c r="C48" s="23"/>
      <c r="D48" s="18"/>
      <c r="E48" s="6" t="s">
        <v>75</v>
      </c>
      <c r="F48" s="34"/>
      <c r="G48" s="36">
        <v>365</v>
      </c>
      <c r="H48" s="36">
        <v>365</v>
      </c>
      <c r="I48" s="36">
        <v>79</v>
      </c>
      <c r="J48" s="22">
        <f t="shared" si="0"/>
        <v>809</v>
      </c>
      <c r="K48" s="23"/>
      <c r="L48" s="26"/>
      <c r="M48" s="23"/>
      <c r="O48" s="19"/>
    </row>
    <row r="49" spans="1:15" x14ac:dyDescent="0.3">
      <c r="A49" s="1" t="s">
        <v>52</v>
      </c>
      <c r="B49" s="13" t="s">
        <v>200</v>
      </c>
      <c r="C49" s="23"/>
      <c r="D49" s="18"/>
      <c r="E49" s="6" t="s">
        <v>75</v>
      </c>
      <c r="F49" s="34"/>
      <c r="G49" s="36">
        <v>219</v>
      </c>
      <c r="H49" s="36">
        <v>219</v>
      </c>
      <c r="I49" s="36">
        <v>24</v>
      </c>
      <c r="J49" s="22">
        <f t="shared" si="0"/>
        <v>462</v>
      </c>
      <c r="K49" s="23"/>
      <c r="L49" s="26"/>
      <c r="M49" s="23"/>
      <c r="O49" s="19"/>
    </row>
    <row r="50" spans="1:15" x14ac:dyDescent="0.3">
      <c r="A50" s="1" t="s">
        <v>53</v>
      </c>
      <c r="B50" s="13" t="s">
        <v>202</v>
      </c>
      <c r="C50" s="23"/>
      <c r="D50" s="18"/>
      <c r="E50" s="6" t="s">
        <v>75</v>
      </c>
      <c r="F50" s="34"/>
      <c r="G50" s="36">
        <v>292</v>
      </c>
      <c r="H50" s="36">
        <v>292</v>
      </c>
      <c r="I50" s="36">
        <v>119</v>
      </c>
      <c r="J50" s="22">
        <f t="shared" si="0"/>
        <v>703</v>
      </c>
      <c r="K50" s="23"/>
      <c r="L50" s="26"/>
      <c r="M50" s="23"/>
      <c r="O50" s="19"/>
    </row>
    <row r="51" spans="1:15" ht="16.5" customHeight="1" x14ac:dyDescent="0.3">
      <c r="A51" s="1" t="s">
        <v>54</v>
      </c>
      <c r="B51" s="13" t="s">
        <v>203</v>
      </c>
      <c r="C51" s="23"/>
      <c r="D51" s="18"/>
      <c r="E51" s="6" t="s">
        <v>75</v>
      </c>
      <c r="F51" s="34"/>
      <c r="G51" s="36">
        <v>22</v>
      </c>
      <c r="H51" s="36">
        <v>22</v>
      </c>
      <c r="I51" s="36">
        <v>16</v>
      </c>
      <c r="J51" s="22">
        <f t="shared" si="0"/>
        <v>60</v>
      </c>
      <c r="K51" s="23"/>
      <c r="L51" s="26"/>
      <c r="M51" s="23"/>
      <c r="O51" s="19"/>
    </row>
    <row r="52" spans="1:15" x14ac:dyDescent="0.3">
      <c r="A52" s="1" t="s">
        <v>55</v>
      </c>
      <c r="B52" s="13" t="s">
        <v>206</v>
      </c>
      <c r="C52" s="23"/>
      <c r="D52" s="18"/>
      <c r="E52" s="6" t="s">
        <v>75</v>
      </c>
      <c r="F52" s="34"/>
      <c r="G52" s="36">
        <v>292</v>
      </c>
      <c r="H52" s="36">
        <v>292</v>
      </c>
      <c r="I52" s="36">
        <v>24</v>
      </c>
      <c r="J52" s="22">
        <f t="shared" si="0"/>
        <v>608</v>
      </c>
      <c r="K52" s="23"/>
      <c r="L52" s="26"/>
      <c r="M52" s="23"/>
      <c r="O52" s="19"/>
    </row>
    <row r="53" spans="1:15" x14ac:dyDescent="0.3">
      <c r="A53" s="1" t="s">
        <v>56</v>
      </c>
      <c r="B53" s="13" t="s">
        <v>204</v>
      </c>
      <c r="C53" s="23"/>
      <c r="D53" s="18"/>
      <c r="E53" s="6" t="s">
        <v>75</v>
      </c>
      <c r="F53" s="34"/>
      <c r="G53" s="36">
        <v>438</v>
      </c>
      <c r="H53" s="36">
        <v>438</v>
      </c>
      <c r="I53" s="36">
        <v>952</v>
      </c>
      <c r="J53" s="22">
        <f t="shared" si="0"/>
        <v>1828</v>
      </c>
      <c r="K53" s="23"/>
      <c r="L53" s="26"/>
      <c r="M53" s="23"/>
      <c r="O53" s="19"/>
    </row>
    <row r="54" spans="1:15" ht="21" customHeight="1" x14ac:dyDescent="0.3">
      <c r="A54" s="53" t="s">
        <v>19</v>
      </c>
      <c r="B54" s="53"/>
      <c r="C54" s="53"/>
      <c r="D54" s="53"/>
      <c r="E54" s="53"/>
      <c r="F54" s="53"/>
      <c r="G54" s="53"/>
      <c r="H54" s="53"/>
      <c r="I54" s="53"/>
      <c r="J54" s="53"/>
      <c r="K54" s="24"/>
      <c r="L54" s="3"/>
      <c r="M54" s="24"/>
    </row>
    <row r="55" spans="1:15" x14ac:dyDescent="0.3">
      <c r="M55" s="8"/>
    </row>
    <row r="56" spans="1:15" x14ac:dyDescent="0.3">
      <c r="A56" s="39" t="s">
        <v>317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5" x14ac:dyDescent="0.3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5" x14ac:dyDescent="0.3">
      <c r="A58" s="39" t="s">
        <v>318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1:15" x14ac:dyDescent="0.3">
      <c r="A59" s="39" t="s">
        <v>319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</sheetData>
  <mergeCells count="24">
    <mergeCell ref="A1:K1"/>
    <mergeCell ref="L1:M1"/>
    <mergeCell ref="A2:M2"/>
    <mergeCell ref="A3:M3"/>
    <mergeCell ref="A4:A7"/>
    <mergeCell ref="B4:B7"/>
    <mergeCell ref="C4:D6"/>
    <mergeCell ref="E4:E7"/>
    <mergeCell ref="F4:F7"/>
    <mergeCell ref="G4:I4"/>
    <mergeCell ref="H6:H7"/>
    <mergeCell ref="I6:I7"/>
    <mergeCell ref="J4:M4"/>
    <mergeCell ref="J5:J7"/>
    <mergeCell ref="K5:K7"/>
    <mergeCell ref="A59:M59"/>
    <mergeCell ref="A9:M9"/>
    <mergeCell ref="A54:J54"/>
    <mergeCell ref="L5:L7"/>
    <mergeCell ref="M5:M7"/>
    <mergeCell ref="A56:M56"/>
    <mergeCell ref="A57:M57"/>
    <mergeCell ref="A58:M58"/>
    <mergeCell ref="G6:G7"/>
  </mergeCells>
  <printOptions horizontalCentered="1" verticalCentered="1"/>
  <pageMargins left="0" right="0" top="0" bottom="0" header="0" footer="0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"/>
  <sheetViews>
    <sheetView tabSelected="1" zoomScaleNormal="100" workbookViewId="0">
      <selection activeCell="A15" sqref="A15:M15"/>
    </sheetView>
  </sheetViews>
  <sheetFormatPr defaultColWidth="9.109375" defaultRowHeight="14.4" x14ac:dyDescent="0.3"/>
  <cols>
    <col min="1" max="1" width="4.109375" style="20" bestFit="1" customWidth="1"/>
    <col min="2" max="2" width="32.6640625" style="20" customWidth="1"/>
    <col min="3" max="3" width="24.6640625" style="20" customWidth="1"/>
    <col min="4" max="4" width="26.33203125" style="20" customWidth="1"/>
    <col min="5" max="5" width="3.44140625" style="20" bestFit="1" customWidth="1"/>
    <col min="6" max="6" width="12.109375" style="20" customWidth="1"/>
    <col min="7" max="9" width="8.5546875" style="20" bestFit="1" customWidth="1"/>
    <col min="10" max="10" width="7.44140625" style="20" bestFit="1" customWidth="1"/>
    <col min="11" max="11" width="10.44140625" style="20" customWidth="1"/>
    <col min="12" max="12" width="6.88671875" style="20" customWidth="1"/>
    <col min="13" max="13" width="9.6640625" style="20" bestFit="1" customWidth="1"/>
    <col min="14" max="16384" width="9.109375" style="20"/>
  </cols>
  <sheetData>
    <row r="1" spans="1:13" ht="15.6" x14ac:dyDescent="0.3">
      <c r="A1" s="68" t="s">
        <v>312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 t="s">
        <v>322</v>
      </c>
      <c r="M1" s="69"/>
    </row>
    <row r="2" spans="1:13" ht="15.6" x14ac:dyDescent="0.3">
      <c r="A2" s="70" t="s">
        <v>231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.6" x14ac:dyDescent="0.3">
      <c r="A3" s="71" t="s">
        <v>306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" customHeight="1" x14ac:dyDescent="0.3">
      <c r="A4" s="64" t="s">
        <v>0</v>
      </c>
      <c r="B4" s="72" t="s">
        <v>1</v>
      </c>
      <c r="C4" s="56" t="s">
        <v>314</v>
      </c>
      <c r="D4" s="57"/>
      <c r="E4" s="65" t="s">
        <v>2</v>
      </c>
      <c r="F4" s="64" t="s">
        <v>324</v>
      </c>
      <c r="G4" s="73" t="s">
        <v>3</v>
      </c>
      <c r="H4" s="74"/>
      <c r="I4" s="74"/>
      <c r="J4" s="64" t="s">
        <v>24</v>
      </c>
      <c r="K4" s="64"/>
      <c r="L4" s="64"/>
      <c r="M4" s="64"/>
    </row>
    <row r="5" spans="1:13" x14ac:dyDescent="0.3">
      <c r="A5" s="64"/>
      <c r="B5" s="72"/>
      <c r="C5" s="58"/>
      <c r="D5" s="59"/>
      <c r="E5" s="65"/>
      <c r="F5" s="65"/>
      <c r="G5" s="33" t="s">
        <v>308</v>
      </c>
      <c r="H5" s="33" t="s">
        <v>309</v>
      </c>
      <c r="I5" s="33" t="s">
        <v>4</v>
      </c>
      <c r="J5" s="64" t="s">
        <v>20</v>
      </c>
      <c r="K5" s="64" t="s">
        <v>22</v>
      </c>
      <c r="L5" s="64" t="s">
        <v>21</v>
      </c>
      <c r="M5" s="64" t="s">
        <v>23</v>
      </c>
    </row>
    <row r="6" spans="1:13" x14ac:dyDescent="0.3">
      <c r="A6" s="64"/>
      <c r="B6" s="72"/>
      <c r="C6" s="60"/>
      <c r="D6" s="61"/>
      <c r="E6" s="65"/>
      <c r="F6" s="65"/>
      <c r="G6" s="66" t="s">
        <v>5</v>
      </c>
      <c r="H6" s="66" t="s">
        <v>5</v>
      </c>
      <c r="I6" s="66" t="s">
        <v>5</v>
      </c>
      <c r="J6" s="65"/>
      <c r="K6" s="64"/>
      <c r="L6" s="65"/>
      <c r="M6" s="64"/>
    </row>
    <row r="7" spans="1:13" ht="22.8" x14ac:dyDescent="0.3">
      <c r="A7" s="64"/>
      <c r="B7" s="72"/>
      <c r="C7" s="30" t="s">
        <v>307</v>
      </c>
      <c r="D7" s="30" t="s">
        <v>310</v>
      </c>
      <c r="E7" s="65"/>
      <c r="F7" s="65"/>
      <c r="G7" s="67"/>
      <c r="H7" s="67"/>
      <c r="I7" s="67"/>
      <c r="J7" s="65"/>
      <c r="K7" s="64"/>
      <c r="L7" s="65"/>
      <c r="M7" s="64"/>
    </row>
    <row r="8" spans="1:13" ht="9.75" customHeight="1" x14ac:dyDescent="0.3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32" t="s">
        <v>12</v>
      </c>
      <c r="H8" s="32" t="s">
        <v>13</v>
      </c>
      <c r="I8" s="32" t="s">
        <v>14</v>
      </c>
      <c r="J8" s="9" t="s">
        <v>15</v>
      </c>
      <c r="K8" s="9" t="s">
        <v>16</v>
      </c>
      <c r="L8" s="9" t="s">
        <v>17</v>
      </c>
      <c r="M8" s="9" t="s">
        <v>18</v>
      </c>
    </row>
    <row r="9" spans="1:13" x14ac:dyDescent="0.3">
      <c r="A9" s="53" t="s">
        <v>230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39.6" x14ac:dyDescent="0.3">
      <c r="A10" s="6" t="s">
        <v>6</v>
      </c>
      <c r="B10" s="15" t="s">
        <v>316</v>
      </c>
      <c r="C10" s="23"/>
      <c r="D10" s="18"/>
      <c r="E10" s="6" t="s">
        <v>311</v>
      </c>
      <c r="F10" s="23"/>
      <c r="G10" s="28">
        <v>25000</v>
      </c>
      <c r="H10" s="28">
        <v>25000</v>
      </c>
      <c r="I10" s="21">
        <v>30000</v>
      </c>
      <c r="J10" s="22">
        <f>G10+H10+I10</f>
        <v>80000</v>
      </c>
      <c r="K10" s="23"/>
      <c r="L10" s="26"/>
      <c r="M10" s="23"/>
    </row>
    <row r="11" spans="1:13" ht="24.75" customHeight="1" x14ac:dyDescent="0.3">
      <c r="A11" s="53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24"/>
      <c r="L11" s="3"/>
      <c r="M11" s="24"/>
    </row>
    <row r="12" spans="1:13" x14ac:dyDescent="0.3">
      <c r="M12" s="27"/>
    </row>
    <row r="13" spans="1:13" x14ac:dyDescent="0.3">
      <c r="A13" s="39" t="s">
        <v>317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x14ac:dyDescent="0.3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x14ac:dyDescent="0.3">
      <c r="A15" s="39" t="s">
        <v>318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x14ac:dyDescent="0.3">
      <c r="A16" s="39" t="s">
        <v>319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</sheetData>
  <mergeCells count="24">
    <mergeCell ref="A1:K1"/>
    <mergeCell ref="L1:M1"/>
    <mergeCell ref="A2:M2"/>
    <mergeCell ref="A3:M3"/>
    <mergeCell ref="A4:A7"/>
    <mergeCell ref="B4:B7"/>
    <mergeCell ref="C4:D6"/>
    <mergeCell ref="E4:E7"/>
    <mergeCell ref="F4:F7"/>
    <mergeCell ref="G4:I4"/>
    <mergeCell ref="H6:H7"/>
    <mergeCell ref="I6:I7"/>
    <mergeCell ref="J4:M4"/>
    <mergeCell ref="J5:J7"/>
    <mergeCell ref="K5:K7"/>
    <mergeCell ref="A16:M16"/>
    <mergeCell ref="A9:M9"/>
    <mergeCell ref="A11:J11"/>
    <mergeCell ref="L5:L7"/>
    <mergeCell ref="M5:M7"/>
    <mergeCell ref="A13:M13"/>
    <mergeCell ref="A14:M14"/>
    <mergeCell ref="A15:M15"/>
    <mergeCell ref="G6:G7"/>
  </mergeCells>
  <printOptions horizontalCentered="1"/>
  <pageMargins left="0" right="0" top="0" bottom="0" header="0" footer="0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BCFC74D-36B1-478F-8651-AAA6F1D1F1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I MIĘSO PR_MIĘSNE WĘDLINY </vt:lpstr>
      <vt:lpstr>II PRODUKTY MIĘSNE DROBIOWE</vt:lpstr>
      <vt:lpstr>III WYROBY DROBIOWE </vt:lpstr>
      <vt:lpstr>IV PRODUKTY MLECZARSKIE</vt:lpstr>
      <vt:lpstr>V RYBY PRZETWORZONE </vt:lpstr>
      <vt:lpstr> VI PRODUKTY MROŻONE </vt:lpstr>
      <vt:lpstr>VII JAJA KURZE</vt:lpstr>
      <vt:lpstr>' VI PRODUKTY MROŻONE '!Tytuły_wydruku</vt:lpstr>
      <vt:lpstr>'I MIĘSO PR_MIĘSNE WĘDLINY '!Tytuły_wydruku</vt:lpstr>
      <vt:lpstr>'II PRODUKTY MIĘSNE DROBIOWE'!Tytuły_wydruku</vt:lpstr>
      <vt:lpstr>'III WYROBY DROBIOWE '!Tytuły_wydruku</vt:lpstr>
      <vt:lpstr>'IV PRODUKTY MLECZARSKIE'!Tytuły_wydruku</vt:lpstr>
      <vt:lpstr>'V RYBY PRZETWORZONE '!Tytuły_wydruku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Sumera Tomasz</dc:creator>
  <cp:lastModifiedBy>Kaczor Renata</cp:lastModifiedBy>
  <cp:lastPrinted>2025-05-22T08:34:08Z</cp:lastPrinted>
  <dcterms:created xsi:type="dcterms:W3CDTF">2018-03-14T09:54:29Z</dcterms:created>
  <dcterms:modified xsi:type="dcterms:W3CDTF">2025-05-22T08:40:14Z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3a622637-ca3a-4709-a9a0-449d37a31c28</vt:lpwstr>
  </property>
  <property fmtid="{D5CDD505-2E9C-101B-9397-08002B2CF9AE}" pid="3" name="bjSaver">
    <vt:lpwstr>0bYIgAzSQMNGQOWMNKHVPhLib8RHI4wJ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Sumera Tomasz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10.11.194.81</vt:lpwstr>
  </property>
</Properties>
</file>