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6-FSV-FILE-008\publiczny-13WOG\Infrastruktura\STUN\Planowanie\WNIOSKI\WNIOSKI 2024\przeglądy roczne\przeglądy roczne budynków\zadanie nr 3_CHEŁMNO\"/>
    </mc:Choice>
  </mc:AlternateContent>
  <bookViews>
    <workbookView xWindow="0" yWindow="0" windowWidth="19215" windowHeight="11220" tabRatio="864" activeTab="3"/>
  </bookViews>
  <sheets>
    <sheet name="3-go Maja 16" sheetId="17" r:id="rId1"/>
    <sheet name="3-go Maja 2-4" sheetId="16" r:id="rId2"/>
    <sheet name="Klamry" sheetId="20" r:id="rId3"/>
    <sheet name="Biskupia" sheetId="5" r:id="rId4"/>
    <sheet name="Gorczydzkiego" sheetId="24" r:id="rId5"/>
    <sheet name="Arkusz1" sheetId="28" state="hidden" r:id="rId6"/>
    <sheet name="wp" sheetId="29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9" l="1"/>
  <c r="E11" i="29"/>
  <c r="I11" i="29"/>
  <c r="I36" i="5" l="1"/>
  <c r="E36" i="5"/>
  <c r="D36" i="5"/>
  <c r="I32" i="20"/>
  <c r="E32" i="20"/>
  <c r="D32" i="20"/>
  <c r="I27" i="16"/>
  <c r="E27" i="16"/>
  <c r="D27" i="16"/>
  <c r="D9" i="17"/>
  <c r="I12" i="24" l="1"/>
  <c r="E12" i="24"/>
  <c r="D12" i="24"/>
  <c r="I9" i="17" l="1"/>
  <c r="E9" i="17"/>
</calcChain>
</file>

<file path=xl/sharedStrings.xml><?xml version="1.0" encoding="utf-8"?>
<sst xmlns="http://schemas.openxmlformats.org/spreadsheetml/2006/main" count="630" uniqueCount="138">
  <si>
    <t>Lp.</t>
  </si>
  <si>
    <t>Nr bud.</t>
  </si>
  <si>
    <t>Garnizon</t>
  </si>
  <si>
    <t>Kubatura</t>
  </si>
  <si>
    <t>Wysokość budynku</t>
  </si>
  <si>
    <t xml:space="preserve">Rok budowy </t>
  </si>
  <si>
    <t xml:space="preserve">Funckja obiektu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</si>
  <si>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</si>
  <si>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</si>
  <si>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</si>
  <si>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</si>
  <si>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</si>
  <si>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</si>
  <si>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</si>
  <si>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</si>
  <si>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</si>
  <si>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</si>
  <si>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</si>
  <si>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</si>
  <si>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3</t>
  </si>
  <si>
    <t>6</t>
  </si>
  <si>
    <t>10</t>
  </si>
  <si>
    <t>13</t>
  </si>
  <si>
    <t>16</t>
  </si>
  <si>
    <t>20</t>
  </si>
  <si>
    <t>21</t>
  </si>
  <si>
    <t>1</t>
  </si>
  <si>
    <t>2</t>
  </si>
  <si>
    <t>5</t>
  </si>
  <si>
    <t>7</t>
  </si>
  <si>
    <t>8</t>
  </si>
  <si>
    <t>4</t>
  </si>
  <si>
    <t>9</t>
  </si>
  <si>
    <t>12</t>
  </si>
  <si>
    <t>18</t>
  </si>
  <si>
    <t>19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</si>
  <si>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</si>
  <si>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</si>
  <si>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</si>
  <si>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</si>
  <si>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</si>
  <si>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</si>
  <si>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</si>
  <si>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</si>
  <si>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</si>
  <si>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 xml:space="preserve">Opieka konserwatorska 
TAK/NIE </t>
  </si>
  <si>
    <t>11</t>
  </si>
  <si>
    <t>garaż</t>
  </si>
  <si>
    <t>schron</t>
  </si>
  <si>
    <t>warsztat</t>
  </si>
  <si>
    <t>hydrofornia</t>
  </si>
  <si>
    <t>magazyn</t>
  </si>
  <si>
    <t>14</t>
  </si>
  <si>
    <t>15</t>
  </si>
  <si>
    <t>17</t>
  </si>
  <si>
    <t>31</t>
  </si>
  <si>
    <t>32</t>
  </si>
  <si>
    <t>33</t>
  </si>
  <si>
    <t>34</t>
  </si>
  <si>
    <t>35</t>
  </si>
  <si>
    <t>37</t>
  </si>
  <si>
    <t>38</t>
  </si>
  <si>
    <t>40</t>
  </si>
  <si>
    <t>44</t>
  </si>
  <si>
    <t>46</t>
  </si>
  <si>
    <t>47</t>
  </si>
  <si>
    <t>48</t>
  </si>
  <si>
    <t>49</t>
  </si>
  <si>
    <t>50</t>
  </si>
  <si>
    <t>41</t>
  </si>
  <si>
    <t>42</t>
  </si>
  <si>
    <t>koszarowy</t>
  </si>
  <si>
    <t>hala sportowa</t>
  </si>
  <si>
    <t>wartownia</t>
  </si>
  <si>
    <t>inne tech-usług</t>
  </si>
  <si>
    <t>wiata</t>
  </si>
  <si>
    <t>inne gospodarcze</t>
  </si>
  <si>
    <t>stacja benzynowa</t>
  </si>
  <si>
    <t>zbiornik mps</t>
  </si>
  <si>
    <t>st benzynowa</t>
  </si>
  <si>
    <t>zbiornik ppoż</t>
  </si>
  <si>
    <t>36</t>
  </si>
  <si>
    <t>39</t>
  </si>
  <si>
    <t xml:space="preserve">Pow. 
zabudowy </t>
  </si>
  <si>
    <t xml:space="preserve">Pow.  ogólna </t>
  </si>
  <si>
    <t xml:space="preserve">Ilość kondygnacji
nadziemne </t>
  </si>
  <si>
    <t xml:space="preserve">Ilość kondygnacji
podziemne </t>
  </si>
  <si>
    <t>klub</t>
  </si>
  <si>
    <t>trafostacja</t>
  </si>
  <si>
    <t>kotłownia</t>
  </si>
  <si>
    <t>zbiornik ppoż.</t>
  </si>
  <si>
    <t>izba chorych</t>
  </si>
  <si>
    <t>kuchnia i jadalnia</t>
  </si>
  <si>
    <t>biurowo - sztabowy</t>
  </si>
  <si>
    <t>kościół</t>
  </si>
  <si>
    <t>inne ogólno - wojskowe</t>
  </si>
  <si>
    <t>inne techniczno - eksploat.</t>
  </si>
  <si>
    <t>wiata magazynowa</t>
  </si>
  <si>
    <t>magazyn kont.</t>
  </si>
  <si>
    <t xml:space="preserve">CHEŁMNO </t>
  </si>
  <si>
    <t>13.</t>
  </si>
  <si>
    <t>CHEŁMNO</t>
  </si>
  <si>
    <t>TAK</t>
  </si>
  <si>
    <t>NIE</t>
  </si>
  <si>
    <t xml:space="preserve"> NIE </t>
  </si>
  <si>
    <t xml:space="preserve">NIE </t>
  </si>
  <si>
    <t xml:space="preserve">Grubno, Klamry, 86-200 Chełmno </t>
  </si>
  <si>
    <t>ul. Biskupia 15-23, 86- 300 Chełmno</t>
  </si>
  <si>
    <t xml:space="preserve">ul. Al. 3-go Maja 16, 86-200 Chełmno 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</si>
  <si>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</si>
  <si>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</si>
  <si>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</si>
  <si>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</si>
  <si>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</si>
  <si>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</si>
  <si>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</si>
  <si>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</si>
  <si>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</si>
  <si>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</si>
  <si>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</si>
  <si>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</si>
  <si>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</si>
  <si>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</si>
  <si>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</si>
  <si>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</si>
  <si>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</si>
  <si>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ul. Biskupia 15-23, 86-300 Chełmno</t>
  </si>
  <si>
    <t xml:space="preserve">ul. Gorczydzkiego, 86-200 Chełmno </t>
  </si>
  <si>
    <t xml:space="preserve">ul. 3-go Maja 2-4, 86-200 Chełmno </t>
  </si>
  <si>
    <t xml:space="preserve">WYKAZ OBIEKTÓW W KOMPLEKSACH PODLEGAJĄCYCH KONTROLI </t>
  </si>
  <si>
    <t xml:space="preserve">OBIEKTY WIELKOPOWIERZCHNIOWE </t>
  </si>
  <si>
    <t>załącznik nr 2c.1</t>
  </si>
  <si>
    <t>załącznik nr 2c.2</t>
  </si>
  <si>
    <t>załącznik nr 2c.3</t>
  </si>
  <si>
    <t>załącznik nr 2c.4</t>
  </si>
  <si>
    <t>załącznik nr 2c.5</t>
  </si>
  <si>
    <t>załącznik nr 2c.6</t>
  </si>
  <si>
    <t xml:space="preserve">Występowanie wentylacji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</si>
</sst>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4" fillId="4" borderId="5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/>
    </xf>
    <xf numFmtId="1" fontId="6" fillId="0" borderId="5" xfId="1" applyNumberFormat="1" applyFont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 wrapText="1"/>
    </xf>
    <xf numFmtId="1" fontId="5" fillId="5" borderId="7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center" vertical="center"/>
    </xf>
    <xf numFmtId="1" fontId="6" fillId="4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49" fontId="4" fillId="4" borderId="5" xfId="1" applyNumberFormat="1" applyFont="1" applyFill="1" applyBorder="1" applyAlignment="1">
      <alignment horizontal="center" vertical="center"/>
    </xf>
    <xf numFmtId="1" fontId="6" fillId="4" borderId="5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2" fontId="6" fillId="4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8" fillId="0" borderId="0" xfId="0" applyFont="1"/>
    <xf numFmtId="0" fontId="3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workbookViewId="0">
      <selection activeCell="N15" sqref="N15"/>
    </sheetView>
  </sheetViews>
  <sheetFormatPr defaultRowHeight="15" x14ac:dyDescent="0.2"/>
  <cols>
    <col min="1" max="5" width="9.140625" style="8"/>
    <col min="6" max="6" width="16.140625" style="8" customWidth="1"/>
    <col min="7" max="7" width="16.42578125" style="8" customWidth="1"/>
    <col min="8" max="8" width="11.140625" style="8" customWidth="1"/>
    <col min="9" max="9" width="10.85546875" style="8" customWidth="1"/>
    <col min="10" max="10" width="16.5703125" style="8" customWidth="1"/>
    <col min="11" max="11" width="15.5703125" style="8" customWidth="1"/>
    <col min="12" max="12" width="14.28515625" style="8" customWidth="1"/>
    <col min="13" max="13" width="16.28515625" style="8" customWidth="1"/>
    <col min="14" max="16384" width="9.140625" style="8"/>
  </cols>
  <sheetData>
    <row r="1" spans="1:20" customFormat="1" x14ac:dyDescent="0.25">
      <c r="L1" s="48" t="s">
        <v>131</v>
      </c>
      <c r="M1" s="48"/>
    </row>
    <row r="2" spans="1:20" customFormat="1" ht="46.5" customHeight="1" x14ac:dyDescent="0.25">
      <c r="A2" s="49" t="s">
        <v>129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4"/>
      <c r="O2" s="44"/>
      <c r="P2" s="44"/>
      <c r="Q2" s="44"/>
      <c r="R2" s="44"/>
      <c r="S2" s="44"/>
      <c r="T2" s="44"/>
    </row>
    <row r="3" spans="1:20" ht="60" x14ac:dyDescent="0.2">
      <c r="A3" s="6" t="s">
        <v>0</v>
      </c>
      <c r="B3" s="6" t="s">
        <v>1</v>
      </c>
      <c r="C3" s="6" t="s">
        <v>5</v>
      </c>
      <c r="D3" s="6" t="s">
        <v>83</v>
      </c>
      <c r="E3" s="6" t="s">
        <v>84</v>
      </c>
      <c r="F3" s="6" t="s">
        <v>6</v>
      </c>
      <c r="G3" s="6" t="s">
        <v>2</v>
      </c>
      <c r="H3" s="6" t="s">
        <v>45</v>
      </c>
      <c r="I3" s="6" t="s">
        <v>3</v>
      </c>
      <c r="J3" s="6" t="s">
        <v>4</v>
      </c>
      <c r="K3" s="6" t="s">
        <v>85</v>
      </c>
      <c r="L3" s="6" t="s">
        <v>86</v>
      </c>
      <c r="M3" s="6" t="s">
        <v>137</v>
      </c>
      <c r="N3" s="11"/>
      <c r="O3" s="11"/>
      <c r="P3" s="11"/>
      <c r="Q3" s="11"/>
      <c r="R3" s="11"/>
      <c r="S3" s="11"/>
      <c r="T3" s="11"/>
    </row>
    <row r="4" spans="1:20" s="37" customFormat="1" ht="21" customHeight="1" x14ac:dyDescent="0.25">
      <c r="A4" s="42">
        <v>1</v>
      </c>
      <c r="B4" s="42">
        <v>2</v>
      </c>
      <c r="C4" s="42">
        <v>3</v>
      </c>
      <c r="D4" s="42">
        <v>4</v>
      </c>
      <c r="E4" s="42">
        <v>5</v>
      </c>
      <c r="F4" s="42">
        <v>6</v>
      </c>
      <c r="G4" s="42">
        <v>7</v>
      </c>
      <c r="H4" s="42">
        <v>8</v>
      </c>
      <c r="I4" s="42">
        <v>9</v>
      </c>
      <c r="J4" s="42">
        <v>10</v>
      </c>
      <c r="K4" s="42">
        <v>11</v>
      </c>
      <c r="L4" s="42">
        <v>12</v>
      </c>
      <c r="M4" s="42">
        <v>13</v>
      </c>
    </row>
    <row r="5" spans="1:20" ht="33" customHeight="1" x14ac:dyDescent="0.2">
      <c r="A5" s="45" t="s">
        <v>108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7"/>
    </row>
    <row r="6" spans="1:20" x14ac:dyDescent="0.2">
      <c r="A6" s="5" t="s">
        <v>7</v>
      </c>
      <c r="B6" s="3" t="s">
        <v>26</v>
      </c>
      <c r="C6" s="17">
        <v>1870</v>
      </c>
      <c r="D6" s="19">
        <v>392</v>
      </c>
      <c r="E6" s="5">
        <v>950</v>
      </c>
      <c r="F6" s="7" t="s">
        <v>87</v>
      </c>
      <c r="G6" s="5" t="s">
        <v>99</v>
      </c>
      <c r="H6" s="5" t="s">
        <v>102</v>
      </c>
      <c r="I6" s="19">
        <v>6280</v>
      </c>
      <c r="J6" s="5">
        <v>11.15</v>
      </c>
      <c r="K6" s="5">
        <v>2</v>
      </c>
      <c r="L6" s="5">
        <v>1</v>
      </c>
      <c r="M6" s="5" t="s">
        <v>102</v>
      </c>
    </row>
    <row r="7" spans="1:20" x14ac:dyDescent="0.2">
      <c r="A7" s="5" t="s">
        <v>8</v>
      </c>
      <c r="B7" s="3" t="s">
        <v>27</v>
      </c>
      <c r="C7" s="17">
        <v>1925</v>
      </c>
      <c r="D7" s="19">
        <v>47</v>
      </c>
      <c r="E7" s="5">
        <v>29</v>
      </c>
      <c r="F7" s="7" t="s">
        <v>51</v>
      </c>
      <c r="G7" s="5" t="s">
        <v>99</v>
      </c>
      <c r="H7" s="5" t="s">
        <v>103</v>
      </c>
      <c r="I7" s="19">
        <v>156</v>
      </c>
      <c r="J7" s="5">
        <v>3.32</v>
      </c>
      <c r="K7" s="5">
        <v>1</v>
      </c>
      <c r="L7" s="5">
        <v>0</v>
      </c>
      <c r="M7" s="5" t="s">
        <v>102</v>
      </c>
    </row>
    <row r="8" spans="1:20" ht="15.75" thickBot="1" x14ac:dyDescent="0.25">
      <c r="A8" s="13" t="s">
        <v>9</v>
      </c>
      <c r="B8" s="4" t="s">
        <v>19</v>
      </c>
      <c r="C8" s="17">
        <v>1870</v>
      </c>
      <c r="D8" s="19">
        <v>357</v>
      </c>
      <c r="E8" s="13">
        <v>399</v>
      </c>
      <c r="F8" s="7" t="s">
        <v>94</v>
      </c>
      <c r="G8" s="5" t="s">
        <v>99</v>
      </c>
      <c r="H8" s="13" t="s">
        <v>102</v>
      </c>
      <c r="I8" s="19">
        <v>3090</v>
      </c>
      <c r="J8" s="13">
        <v>8</v>
      </c>
      <c r="K8" s="13">
        <v>2</v>
      </c>
      <c r="L8" s="13">
        <v>1</v>
      </c>
      <c r="M8" s="5" t="s">
        <v>102</v>
      </c>
    </row>
    <row r="9" spans="1:20" ht="16.5" thickBot="1" x14ac:dyDescent="0.25">
      <c r="A9" s="14"/>
      <c r="B9" s="15"/>
      <c r="C9" s="15"/>
      <c r="D9" s="22">
        <f>SUM(D6:D8)</f>
        <v>796</v>
      </c>
      <c r="E9" s="15">
        <f>SUM(E6:E8)</f>
        <v>1378</v>
      </c>
      <c r="F9" s="15"/>
      <c r="G9" s="15"/>
      <c r="H9" s="15"/>
      <c r="I9" s="15">
        <f>SUM(I6:I8)</f>
        <v>9526</v>
      </c>
      <c r="J9" s="15"/>
      <c r="K9" s="15"/>
      <c r="L9" s="15"/>
      <c r="M9" s="16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A7" zoomScaleNormal="100" workbookViewId="0">
      <selection activeCell="M26" sqref="M26"/>
    </sheetView>
  </sheetViews>
  <sheetFormatPr defaultRowHeight="15" x14ac:dyDescent="0.25"/>
  <cols>
    <col min="4" max="4" width="12" customWidth="1"/>
    <col min="6" max="6" width="15.42578125" customWidth="1"/>
    <col min="7" max="7" width="13.85546875" customWidth="1"/>
    <col min="8" max="8" width="17.85546875" customWidth="1"/>
    <col min="9" max="9" width="12.140625" customWidth="1"/>
    <col min="10" max="10" width="15.42578125" customWidth="1"/>
    <col min="11" max="11" width="14.140625" customWidth="1"/>
    <col min="12" max="12" width="13.140625" customWidth="1"/>
    <col min="13" max="13" width="16.42578125" customWidth="1"/>
  </cols>
  <sheetData>
    <row r="1" spans="1:20" x14ac:dyDescent="0.25">
      <c r="L1" s="48" t="s">
        <v>132</v>
      </c>
      <c r="M1" s="48"/>
    </row>
    <row r="2" spans="1:20" ht="46.5" customHeight="1" x14ac:dyDescent="0.25">
      <c r="A2" s="49" t="s">
        <v>129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4"/>
      <c r="O2" s="44"/>
      <c r="P2" s="44"/>
      <c r="Q2" s="44"/>
      <c r="R2" s="44"/>
      <c r="S2" s="44"/>
      <c r="T2" s="44"/>
    </row>
    <row r="3" spans="1:20" ht="53.25" customHeight="1" x14ac:dyDescent="0.25">
      <c r="A3" s="6" t="s">
        <v>0</v>
      </c>
      <c r="B3" s="6" t="s">
        <v>1</v>
      </c>
      <c r="C3" s="6" t="s">
        <v>5</v>
      </c>
      <c r="D3" s="6" t="s">
        <v>83</v>
      </c>
      <c r="E3" s="6" t="s">
        <v>84</v>
      </c>
      <c r="F3" s="6" t="s">
        <v>6</v>
      </c>
      <c r="G3" s="6" t="s">
        <v>2</v>
      </c>
      <c r="H3" s="6" t="s">
        <v>45</v>
      </c>
      <c r="I3" s="6" t="s">
        <v>3</v>
      </c>
      <c r="J3" s="6" t="s">
        <v>4</v>
      </c>
      <c r="K3" s="6" t="s">
        <v>85</v>
      </c>
      <c r="L3" s="6" t="s">
        <v>86</v>
      </c>
      <c r="M3" s="6" t="s">
        <v>137</v>
      </c>
      <c r="N3" s="1"/>
      <c r="O3" s="1"/>
      <c r="P3" s="1"/>
      <c r="Q3" s="1"/>
      <c r="R3" s="1"/>
      <c r="S3" s="1"/>
      <c r="T3" s="1"/>
    </row>
    <row r="4" spans="1:20" s="43" customFormat="1" ht="21" customHeight="1" x14ac:dyDescent="0.25">
      <c r="A4" s="42">
        <v>1</v>
      </c>
      <c r="B4" s="42">
        <v>2</v>
      </c>
      <c r="C4" s="42">
        <v>3</v>
      </c>
      <c r="D4" s="42">
        <v>4</v>
      </c>
      <c r="E4" s="42">
        <v>5</v>
      </c>
      <c r="F4" s="42">
        <v>6</v>
      </c>
      <c r="G4" s="42">
        <v>7</v>
      </c>
      <c r="H4" s="42">
        <v>8</v>
      </c>
      <c r="I4" s="42">
        <v>9</v>
      </c>
      <c r="J4" s="42">
        <v>10</v>
      </c>
      <c r="K4" s="42">
        <v>11</v>
      </c>
      <c r="L4" s="42">
        <v>12</v>
      </c>
      <c r="M4" s="42">
        <v>13</v>
      </c>
    </row>
    <row r="5" spans="1:20" ht="33" customHeight="1" x14ac:dyDescent="0.25">
      <c r="A5" s="45" t="s">
        <v>128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7"/>
    </row>
    <row r="6" spans="1:20" x14ac:dyDescent="0.25">
      <c r="A6" s="5" t="s">
        <v>7</v>
      </c>
      <c r="B6" s="3" t="s">
        <v>26</v>
      </c>
      <c r="C6" s="17">
        <v>1914</v>
      </c>
      <c r="D6" s="5">
        <v>1158</v>
      </c>
      <c r="E6" s="19">
        <v>4240</v>
      </c>
      <c r="F6" s="7" t="s">
        <v>71</v>
      </c>
      <c r="G6" s="9" t="s">
        <v>99</v>
      </c>
      <c r="H6" s="5" t="s">
        <v>102</v>
      </c>
      <c r="I6" s="5">
        <v>19840</v>
      </c>
      <c r="J6" s="5">
        <v>15.6</v>
      </c>
      <c r="K6" s="5">
        <v>4</v>
      </c>
      <c r="L6" s="5">
        <v>1</v>
      </c>
      <c r="M6" s="5" t="s">
        <v>102</v>
      </c>
    </row>
    <row r="7" spans="1:20" x14ac:dyDescent="0.25">
      <c r="A7" s="5" t="s">
        <v>8</v>
      </c>
      <c r="B7" s="3" t="s">
        <v>27</v>
      </c>
      <c r="C7" s="17">
        <v>1914</v>
      </c>
      <c r="D7" s="5">
        <v>1132</v>
      </c>
      <c r="E7" s="19">
        <v>4213</v>
      </c>
      <c r="F7" s="7" t="s">
        <v>71</v>
      </c>
      <c r="G7" s="9" t="s">
        <v>99</v>
      </c>
      <c r="H7" s="5" t="s">
        <v>102</v>
      </c>
      <c r="I7" s="5">
        <v>19840</v>
      </c>
      <c r="J7" s="5">
        <v>15.6</v>
      </c>
      <c r="K7" s="5">
        <v>4</v>
      </c>
      <c r="L7" s="5">
        <v>1</v>
      </c>
      <c r="M7" s="5" t="s">
        <v>102</v>
      </c>
    </row>
    <row r="8" spans="1:20" ht="30" x14ac:dyDescent="0.25">
      <c r="A8" s="5" t="s">
        <v>9</v>
      </c>
      <c r="B8" s="3" t="s">
        <v>19</v>
      </c>
      <c r="C8" s="17">
        <v>1914</v>
      </c>
      <c r="D8" s="5">
        <v>605</v>
      </c>
      <c r="E8" s="19">
        <v>1979</v>
      </c>
      <c r="F8" s="7" t="s">
        <v>93</v>
      </c>
      <c r="G8" s="9" t="s">
        <v>99</v>
      </c>
      <c r="H8" s="5" t="s">
        <v>102</v>
      </c>
      <c r="I8" s="5">
        <v>10328</v>
      </c>
      <c r="J8" s="5">
        <v>14.8</v>
      </c>
      <c r="K8" s="5">
        <v>4</v>
      </c>
      <c r="L8" s="5">
        <v>1</v>
      </c>
      <c r="M8" s="5" t="s">
        <v>102</v>
      </c>
    </row>
    <row r="9" spans="1:20" x14ac:dyDescent="0.25">
      <c r="A9" s="5" t="s">
        <v>10</v>
      </c>
      <c r="B9" s="3" t="s">
        <v>31</v>
      </c>
      <c r="C9" s="17">
        <v>1914</v>
      </c>
      <c r="D9" s="5">
        <v>1140</v>
      </c>
      <c r="E9" s="19">
        <v>4203</v>
      </c>
      <c r="F9" s="7" t="s">
        <v>71</v>
      </c>
      <c r="G9" s="9" t="s">
        <v>99</v>
      </c>
      <c r="H9" s="5" t="s">
        <v>102</v>
      </c>
      <c r="I9" s="5">
        <v>19840</v>
      </c>
      <c r="J9" s="5">
        <v>13.8</v>
      </c>
      <c r="K9" s="5">
        <v>4</v>
      </c>
      <c r="L9" s="5">
        <v>1</v>
      </c>
      <c r="M9" s="5" t="s">
        <v>102</v>
      </c>
    </row>
    <row r="10" spans="1:20" x14ac:dyDescent="0.25">
      <c r="A10" s="5" t="s">
        <v>11</v>
      </c>
      <c r="B10" s="3" t="s">
        <v>28</v>
      </c>
      <c r="C10" s="17">
        <v>1914</v>
      </c>
      <c r="D10" s="5">
        <v>1150</v>
      </c>
      <c r="E10" s="19">
        <v>4196</v>
      </c>
      <c r="F10" s="7" t="s">
        <v>71</v>
      </c>
      <c r="G10" s="9" t="s">
        <v>99</v>
      </c>
      <c r="H10" s="5" t="s">
        <v>102</v>
      </c>
      <c r="I10" s="5">
        <v>19840</v>
      </c>
      <c r="J10" s="5">
        <v>13.8</v>
      </c>
      <c r="K10" s="5">
        <v>4</v>
      </c>
      <c r="L10" s="5">
        <v>1</v>
      </c>
      <c r="M10" s="5" t="s">
        <v>102</v>
      </c>
    </row>
    <row r="11" spans="1:20" ht="30" x14ac:dyDescent="0.25">
      <c r="A11" s="5" t="s">
        <v>12</v>
      </c>
      <c r="B11" s="3" t="s">
        <v>20</v>
      </c>
      <c r="C11" s="17">
        <v>1914</v>
      </c>
      <c r="D11" s="5">
        <v>615</v>
      </c>
      <c r="E11" s="19">
        <v>1436</v>
      </c>
      <c r="F11" s="7" t="s">
        <v>92</v>
      </c>
      <c r="G11" s="9" t="s">
        <v>99</v>
      </c>
      <c r="H11" s="5" t="s">
        <v>102</v>
      </c>
      <c r="I11" s="5">
        <v>5894</v>
      </c>
      <c r="J11" s="5">
        <v>5.5</v>
      </c>
      <c r="K11" s="5">
        <v>2</v>
      </c>
      <c r="L11" s="5">
        <v>1</v>
      </c>
      <c r="M11" s="5" t="s">
        <v>102</v>
      </c>
    </row>
    <row r="12" spans="1:20" ht="30" x14ac:dyDescent="0.25">
      <c r="A12" s="5" t="s">
        <v>13</v>
      </c>
      <c r="B12" s="3" t="s">
        <v>29</v>
      </c>
      <c r="C12" s="17">
        <v>1914</v>
      </c>
      <c r="D12" s="5">
        <v>592</v>
      </c>
      <c r="E12" s="19">
        <v>1376</v>
      </c>
      <c r="F12" s="7" t="s">
        <v>92</v>
      </c>
      <c r="G12" s="9" t="s">
        <v>99</v>
      </c>
      <c r="H12" s="5" t="s">
        <v>102</v>
      </c>
      <c r="I12" s="5">
        <v>5618</v>
      </c>
      <c r="J12" s="5">
        <v>10.8</v>
      </c>
      <c r="K12" s="5">
        <v>2</v>
      </c>
      <c r="L12" s="5">
        <v>1</v>
      </c>
      <c r="M12" s="5" t="s">
        <v>102</v>
      </c>
    </row>
    <row r="13" spans="1:20" ht="30" x14ac:dyDescent="0.25">
      <c r="A13" s="5" t="s">
        <v>14</v>
      </c>
      <c r="B13" s="3" t="s">
        <v>32</v>
      </c>
      <c r="C13" s="17">
        <v>1914</v>
      </c>
      <c r="D13" s="5">
        <v>240</v>
      </c>
      <c r="E13" s="19">
        <v>695</v>
      </c>
      <c r="F13" s="7" t="s">
        <v>95</v>
      </c>
      <c r="G13" s="9" t="s">
        <v>99</v>
      </c>
      <c r="H13" s="5" t="s">
        <v>102</v>
      </c>
      <c r="I13" s="5">
        <v>2796</v>
      </c>
      <c r="J13" s="5">
        <v>13</v>
      </c>
      <c r="K13" s="5">
        <v>3</v>
      </c>
      <c r="L13" s="5">
        <v>1</v>
      </c>
      <c r="M13" s="5" t="s">
        <v>102</v>
      </c>
    </row>
    <row r="14" spans="1:20" x14ac:dyDescent="0.25">
      <c r="A14" s="5" t="s">
        <v>15</v>
      </c>
      <c r="B14" s="3" t="s">
        <v>21</v>
      </c>
      <c r="C14" s="17">
        <v>1914</v>
      </c>
      <c r="D14" s="5">
        <v>338</v>
      </c>
      <c r="E14" s="19">
        <v>1043</v>
      </c>
      <c r="F14" s="7" t="s">
        <v>91</v>
      </c>
      <c r="G14" s="9" t="s">
        <v>99</v>
      </c>
      <c r="H14" s="5" t="s">
        <v>102</v>
      </c>
      <c r="I14" s="5">
        <v>5721</v>
      </c>
      <c r="J14" s="5">
        <v>13</v>
      </c>
      <c r="K14" s="5">
        <v>3</v>
      </c>
      <c r="L14" s="5">
        <v>1</v>
      </c>
      <c r="M14" s="5"/>
    </row>
    <row r="15" spans="1:20" x14ac:dyDescent="0.25">
      <c r="A15" s="5" t="s">
        <v>16</v>
      </c>
      <c r="B15" s="3" t="s">
        <v>46</v>
      </c>
      <c r="C15" s="17">
        <v>1914</v>
      </c>
      <c r="D15" s="5">
        <v>705</v>
      </c>
      <c r="E15" s="19">
        <v>1914</v>
      </c>
      <c r="F15" s="7" t="s">
        <v>51</v>
      </c>
      <c r="G15" s="9" t="s">
        <v>99</v>
      </c>
      <c r="H15" s="5" t="s">
        <v>102</v>
      </c>
      <c r="I15" s="5">
        <v>9847</v>
      </c>
      <c r="J15" s="5">
        <v>13.9</v>
      </c>
      <c r="K15" s="5">
        <v>3</v>
      </c>
      <c r="L15" s="5">
        <v>0</v>
      </c>
      <c r="M15" s="5" t="s">
        <v>102</v>
      </c>
    </row>
    <row r="16" spans="1:20" x14ac:dyDescent="0.25">
      <c r="A16" s="5" t="s">
        <v>17</v>
      </c>
      <c r="B16" s="3" t="s">
        <v>33</v>
      </c>
      <c r="C16" s="17">
        <v>1949</v>
      </c>
      <c r="D16" s="5">
        <v>804</v>
      </c>
      <c r="E16" s="19">
        <v>804</v>
      </c>
      <c r="F16" s="7" t="s">
        <v>47</v>
      </c>
      <c r="G16" s="9" t="s">
        <v>99</v>
      </c>
      <c r="H16" s="5" t="s">
        <v>103</v>
      </c>
      <c r="I16" s="5">
        <v>4647</v>
      </c>
      <c r="J16" s="5">
        <v>4.5999999999999996</v>
      </c>
      <c r="K16" s="5">
        <v>1</v>
      </c>
      <c r="L16" s="5">
        <v>0</v>
      </c>
      <c r="M16" s="5"/>
    </row>
    <row r="17" spans="1:13" x14ac:dyDescent="0.25">
      <c r="A17" s="5" t="s">
        <v>18</v>
      </c>
      <c r="B17" s="3" t="s">
        <v>22</v>
      </c>
      <c r="C17" s="17">
        <v>1949</v>
      </c>
      <c r="D17" s="5">
        <v>148</v>
      </c>
      <c r="E17" s="19">
        <v>115</v>
      </c>
      <c r="F17" s="7" t="s">
        <v>51</v>
      </c>
      <c r="G17" s="9" t="s">
        <v>99</v>
      </c>
      <c r="H17" s="5" t="s">
        <v>103</v>
      </c>
      <c r="I17" s="5">
        <v>566</v>
      </c>
      <c r="J17" s="5">
        <v>4.0999999999999996</v>
      </c>
      <c r="K17" s="5">
        <v>1</v>
      </c>
      <c r="L17" s="5">
        <v>0</v>
      </c>
      <c r="M17" s="5" t="s">
        <v>102</v>
      </c>
    </row>
    <row r="18" spans="1:13" ht="45" x14ac:dyDescent="0.25">
      <c r="A18" s="5" t="s">
        <v>100</v>
      </c>
      <c r="B18" s="3" t="s">
        <v>52</v>
      </c>
      <c r="C18" s="17">
        <v>1914</v>
      </c>
      <c r="D18" s="5">
        <v>78</v>
      </c>
      <c r="E18" s="19">
        <v>65</v>
      </c>
      <c r="F18" s="7" t="s">
        <v>96</v>
      </c>
      <c r="G18" s="9" t="s">
        <v>99</v>
      </c>
      <c r="H18" s="5" t="s">
        <v>102</v>
      </c>
      <c r="I18" s="5">
        <v>209</v>
      </c>
      <c r="J18" s="5">
        <v>2.5</v>
      </c>
      <c r="K18" s="5">
        <v>1</v>
      </c>
      <c r="L18" s="5">
        <v>0</v>
      </c>
      <c r="M18" s="5" t="s">
        <v>102</v>
      </c>
    </row>
    <row r="19" spans="1:13" x14ac:dyDescent="0.25">
      <c r="A19" s="5" t="s">
        <v>109</v>
      </c>
      <c r="B19" s="3" t="s">
        <v>53</v>
      </c>
      <c r="C19" s="17">
        <v>1934</v>
      </c>
      <c r="D19" s="5">
        <v>318</v>
      </c>
      <c r="E19" s="19">
        <v>272</v>
      </c>
      <c r="F19" s="7" t="s">
        <v>49</v>
      </c>
      <c r="G19" s="9" t="s">
        <v>99</v>
      </c>
      <c r="H19" s="5" t="s">
        <v>102</v>
      </c>
      <c r="I19" s="5">
        <v>964</v>
      </c>
      <c r="J19" s="5">
        <v>3</v>
      </c>
      <c r="K19" s="5">
        <v>1</v>
      </c>
      <c r="L19" s="5">
        <v>0</v>
      </c>
      <c r="M19" s="5" t="s">
        <v>102</v>
      </c>
    </row>
    <row r="20" spans="1:13" x14ac:dyDescent="0.25">
      <c r="A20" s="5" t="s">
        <v>110</v>
      </c>
      <c r="B20" s="3" t="s">
        <v>23</v>
      </c>
      <c r="C20" s="17">
        <v>1934</v>
      </c>
      <c r="D20" s="5">
        <v>288</v>
      </c>
      <c r="E20" s="19">
        <v>332</v>
      </c>
      <c r="F20" s="7" t="s">
        <v>49</v>
      </c>
      <c r="G20" s="9" t="s">
        <v>99</v>
      </c>
      <c r="H20" s="5" t="s">
        <v>103</v>
      </c>
      <c r="I20" s="5">
        <v>1738</v>
      </c>
      <c r="J20" s="5">
        <v>4.2</v>
      </c>
      <c r="K20" s="5">
        <v>1</v>
      </c>
      <c r="L20" s="5">
        <v>0</v>
      </c>
      <c r="M20" s="5" t="s">
        <v>102</v>
      </c>
    </row>
    <row r="21" spans="1:13" x14ac:dyDescent="0.25">
      <c r="A21" s="5" t="s">
        <v>111</v>
      </c>
      <c r="B21" s="3" t="s">
        <v>34</v>
      </c>
      <c r="C21" s="17">
        <v>1950</v>
      </c>
      <c r="D21" s="5">
        <v>588</v>
      </c>
      <c r="E21" s="19">
        <v>582</v>
      </c>
      <c r="F21" s="7" t="s">
        <v>47</v>
      </c>
      <c r="G21" s="9" t="s">
        <v>99</v>
      </c>
      <c r="H21" s="5" t="s">
        <v>103</v>
      </c>
      <c r="I21" s="5">
        <v>3410</v>
      </c>
      <c r="J21" s="5">
        <v>4.5999999999999996</v>
      </c>
      <c r="K21" s="5">
        <v>1</v>
      </c>
      <c r="L21" s="5">
        <v>0</v>
      </c>
      <c r="M21" s="5" t="s">
        <v>103</v>
      </c>
    </row>
    <row r="22" spans="1:13" x14ac:dyDescent="0.25">
      <c r="A22" s="5" t="s">
        <v>112</v>
      </c>
      <c r="B22" s="24" t="s">
        <v>24</v>
      </c>
      <c r="C22" s="31">
        <v>1951</v>
      </c>
      <c r="D22" s="30">
        <v>122</v>
      </c>
      <c r="E22" s="25">
        <v>201</v>
      </c>
      <c r="F22" s="26" t="s">
        <v>51</v>
      </c>
      <c r="G22" s="9" t="s">
        <v>99</v>
      </c>
      <c r="H22" s="5" t="s">
        <v>103</v>
      </c>
      <c r="I22" s="5">
        <v>789</v>
      </c>
      <c r="J22" s="5">
        <v>4</v>
      </c>
      <c r="K22" s="5">
        <v>1</v>
      </c>
      <c r="L22" s="5">
        <v>1</v>
      </c>
      <c r="M22" s="5" t="s">
        <v>102</v>
      </c>
    </row>
    <row r="23" spans="1:13" x14ac:dyDescent="0.25">
      <c r="A23" s="5" t="s">
        <v>113</v>
      </c>
      <c r="B23" s="24" t="s">
        <v>36</v>
      </c>
      <c r="C23" s="31">
        <v>1962</v>
      </c>
      <c r="D23" s="30">
        <v>519</v>
      </c>
      <c r="E23" s="25">
        <v>815</v>
      </c>
      <c r="F23" s="26" t="s">
        <v>89</v>
      </c>
      <c r="G23" s="9" t="s">
        <v>99</v>
      </c>
      <c r="H23" s="5" t="s">
        <v>103</v>
      </c>
      <c r="I23" s="5">
        <v>4280</v>
      </c>
      <c r="J23" s="5">
        <v>6.8</v>
      </c>
      <c r="K23" s="5">
        <v>2</v>
      </c>
      <c r="L23" s="5">
        <v>1</v>
      </c>
      <c r="M23" s="5" t="s">
        <v>103</v>
      </c>
    </row>
    <row r="24" spans="1:13" x14ac:dyDescent="0.25">
      <c r="A24" s="5" t="s">
        <v>114</v>
      </c>
      <c r="B24" s="24" t="s">
        <v>37</v>
      </c>
      <c r="C24" s="31">
        <v>1962</v>
      </c>
      <c r="D24" s="25">
        <v>23</v>
      </c>
      <c r="E24" s="25">
        <v>56</v>
      </c>
      <c r="F24" s="26" t="s">
        <v>90</v>
      </c>
      <c r="G24" s="9" t="s">
        <v>99</v>
      </c>
      <c r="H24" s="5" t="s">
        <v>103</v>
      </c>
      <c r="I24" s="5">
        <v>182</v>
      </c>
      <c r="J24" s="5"/>
      <c r="K24" s="5">
        <v>0</v>
      </c>
      <c r="L24" s="5">
        <v>1</v>
      </c>
      <c r="M24" s="5" t="s">
        <v>103</v>
      </c>
    </row>
    <row r="25" spans="1:13" ht="30" x14ac:dyDescent="0.25">
      <c r="A25" s="5" t="s">
        <v>115</v>
      </c>
      <c r="B25" s="24" t="s">
        <v>38</v>
      </c>
      <c r="C25" s="31">
        <v>1977</v>
      </c>
      <c r="D25" s="25">
        <v>375</v>
      </c>
      <c r="E25" s="25">
        <v>365</v>
      </c>
      <c r="F25" s="26" t="s">
        <v>97</v>
      </c>
      <c r="G25" s="9" t="s">
        <v>99</v>
      </c>
      <c r="H25" s="5" t="s">
        <v>103</v>
      </c>
      <c r="I25" s="5">
        <v>1350</v>
      </c>
      <c r="J25" s="5">
        <v>4.2</v>
      </c>
      <c r="K25" s="5">
        <v>1</v>
      </c>
      <c r="L25" s="5">
        <v>0</v>
      </c>
      <c r="M25" s="5" t="s">
        <v>103</v>
      </c>
    </row>
    <row r="26" spans="1:13" ht="15.75" thickBot="1" x14ac:dyDescent="0.3">
      <c r="A26" s="5" t="s">
        <v>116</v>
      </c>
      <c r="B26" s="4" t="s">
        <v>39</v>
      </c>
      <c r="C26" s="18">
        <v>1978</v>
      </c>
      <c r="D26" s="13">
        <v>44</v>
      </c>
      <c r="E26" s="20">
        <v>32</v>
      </c>
      <c r="F26" s="21" t="s">
        <v>88</v>
      </c>
      <c r="G26" s="12" t="s">
        <v>99</v>
      </c>
      <c r="H26" s="13" t="s">
        <v>103</v>
      </c>
      <c r="I26" s="13">
        <v>170</v>
      </c>
      <c r="J26" s="13">
        <v>3.7</v>
      </c>
      <c r="K26" s="13">
        <v>1</v>
      </c>
      <c r="L26" s="13">
        <v>0</v>
      </c>
      <c r="M26" s="5" t="s">
        <v>103</v>
      </c>
    </row>
    <row r="27" spans="1:13" ht="16.5" thickBot="1" x14ac:dyDescent="0.3">
      <c r="A27" s="14"/>
      <c r="B27" s="15"/>
      <c r="C27" s="15"/>
      <c r="D27" s="15">
        <f>SUM(D6:D26)</f>
        <v>10982</v>
      </c>
      <c r="E27" s="22">
        <f>SUM(E6:E26)</f>
        <v>28934</v>
      </c>
      <c r="F27" s="15"/>
      <c r="G27" s="15"/>
      <c r="H27" s="15"/>
      <c r="I27" s="15">
        <f>SUM(I6:I26)</f>
        <v>137869</v>
      </c>
      <c r="J27" s="15"/>
      <c r="K27" s="15"/>
      <c r="L27" s="15"/>
      <c r="M27" s="16"/>
    </row>
  </sheetData>
  <mergeCells count="3">
    <mergeCell ref="A5:M5"/>
    <mergeCell ref="L1:M1"/>
    <mergeCell ref="A2:M2"/>
  </mergeCells>
  <pageMargins left="0.7" right="0.7" top="0.22" bottom="0.2" header="0.17" footer="0.17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opLeftCell="A4" zoomScaleNormal="100" workbookViewId="0">
      <selection activeCell="M32" sqref="M32"/>
    </sheetView>
  </sheetViews>
  <sheetFormatPr defaultRowHeight="15" x14ac:dyDescent="0.25"/>
  <cols>
    <col min="2" max="2" width="12.5703125" customWidth="1"/>
    <col min="3" max="3" width="12.85546875" customWidth="1"/>
    <col min="4" max="4" width="13.42578125" customWidth="1"/>
    <col min="5" max="5" width="12.5703125" customWidth="1"/>
    <col min="6" max="6" width="23.28515625" customWidth="1"/>
    <col min="7" max="7" width="17.140625" customWidth="1"/>
    <col min="8" max="8" width="12" customWidth="1"/>
    <col min="9" max="9" width="13.85546875" customWidth="1"/>
    <col min="10" max="10" width="15.85546875" customWidth="1"/>
    <col min="11" max="11" width="17.5703125" customWidth="1"/>
    <col min="12" max="12" width="18.140625" customWidth="1"/>
    <col min="13" max="13" width="15.85546875" customWidth="1"/>
  </cols>
  <sheetData>
    <row r="1" spans="1:20" x14ac:dyDescent="0.25">
      <c r="L1" s="48" t="s">
        <v>133</v>
      </c>
      <c r="M1" s="48"/>
    </row>
    <row r="2" spans="1:20" ht="46.5" customHeight="1" x14ac:dyDescent="0.25">
      <c r="A2" s="49" t="s">
        <v>129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4"/>
      <c r="O2" s="44"/>
      <c r="P2" s="44"/>
      <c r="Q2" s="44"/>
      <c r="R2" s="44"/>
      <c r="S2" s="44"/>
      <c r="T2" s="44"/>
    </row>
    <row r="3" spans="1:20" ht="60" x14ac:dyDescent="0.25">
      <c r="A3" s="6" t="s">
        <v>0</v>
      </c>
      <c r="B3" s="6" t="s">
        <v>1</v>
      </c>
      <c r="C3" s="6" t="s">
        <v>5</v>
      </c>
      <c r="D3" s="6" t="s">
        <v>83</v>
      </c>
      <c r="E3" s="6" t="s">
        <v>84</v>
      </c>
      <c r="F3" s="6" t="s">
        <v>6</v>
      </c>
      <c r="G3" s="6" t="s">
        <v>2</v>
      </c>
      <c r="H3" s="6" t="s">
        <v>45</v>
      </c>
      <c r="I3" s="6" t="s">
        <v>3</v>
      </c>
      <c r="J3" s="6" t="s">
        <v>4</v>
      </c>
      <c r="K3" s="6" t="s">
        <v>85</v>
      </c>
      <c r="L3" s="6" t="s">
        <v>86</v>
      </c>
      <c r="M3" s="6" t="s">
        <v>137</v>
      </c>
      <c r="N3" s="1"/>
      <c r="O3" s="1"/>
      <c r="P3" s="1"/>
      <c r="Q3" s="1"/>
      <c r="R3" s="1"/>
      <c r="S3" s="1"/>
      <c r="T3" s="1"/>
    </row>
    <row r="4" spans="1:20" s="43" customFormat="1" ht="21" customHeight="1" x14ac:dyDescent="0.25">
      <c r="A4" s="42">
        <v>1</v>
      </c>
      <c r="B4" s="42">
        <v>2</v>
      </c>
      <c r="C4" s="42">
        <v>3</v>
      </c>
      <c r="D4" s="42">
        <v>4</v>
      </c>
      <c r="E4" s="42">
        <v>5</v>
      </c>
      <c r="F4" s="42">
        <v>6</v>
      </c>
      <c r="G4" s="42">
        <v>7</v>
      </c>
      <c r="H4" s="42">
        <v>8</v>
      </c>
      <c r="I4" s="42">
        <v>9</v>
      </c>
      <c r="J4" s="42">
        <v>10</v>
      </c>
      <c r="K4" s="42">
        <v>11</v>
      </c>
      <c r="L4" s="42">
        <v>12</v>
      </c>
      <c r="M4" s="42">
        <v>13</v>
      </c>
    </row>
    <row r="5" spans="1:20" ht="33" customHeight="1" x14ac:dyDescent="0.25">
      <c r="A5" s="50" t="s">
        <v>106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2"/>
    </row>
    <row r="6" spans="1:20" ht="15" customHeight="1" x14ac:dyDescent="0.25">
      <c r="A6" s="17" t="s">
        <v>7</v>
      </c>
      <c r="B6" s="3" t="s">
        <v>26</v>
      </c>
      <c r="C6" s="17">
        <v>1941</v>
      </c>
      <c r="D6" s="19">
        <v>1285</v>
      </c>
      <c r="E6" s="19">
        <v>1141</v>
      </c>
      <c r="F6" s="7" t="s">
        <v>51</v>
      </c>
      <c r="G6" s="23" t="s">
        <v>99</v>
      </c>
      <c r="H6" s="17" t="s">
        <v>103</v>
      </c>
      <c r="I6" s="19">
        <v>4695</v>
      </c>
      <c r="J6" s="17">
        <v>3</v>
      </c>
      <c r="K6" s="17">
        <v>1</v>
      </c>
      <c r="L6" s="17">
        <v>0</v>
      </c>
      <c r="M6" s="17" t="s">
        <v>102</v>
      </c>
    </row>
    <row r="7" spans="1:20" ht="15" customHeight="1" x14ac:dyDescent="0.25">
      <c r="A7" s="17" t="s">
        <v>8</v>
      </c>
      <c r="B7" s="3" t="s">
        <v>19</v>
      </c>
      <c r="C7" s="17">
        <v>1962</v>
      </c>
      <c r="D7" s="19">
        <v>81</v>
      </c>
      <c r="E7" s="19">
        <v>65</v>
      </c>
      <c r="F7" s="7" t="s">
        <v>51</v>
      </c>
      <c r="G7" s="23" t="s">
        <v>99</v>
      </c>
      <c r="H7" s="17" t="s">
        <v>103</v>
      </c>
      <c r="I7" s="19">
        <v>279</v>
      </c>
      <c r="J7" s="17">
        <v>3.6</v>
      </c>
      <c r="K7" s="17">
        <v>1</v>
      </c>
      <c r="L7" s="17">
        <v>0</v>
      </c>
      <c r="M7" s="17" t="s">
        <v>102</v>
      </c>
    </row>
    <row r="8" spans="1:20" ht="15" customHeight="1" x14ac:dyDescent="0.25">
      <c r="A8" s="17" t="s">
        <v>9</v>
      </c>
      <c r="B8" s="3" t="s">
        <v>31</v>
      </c>
      <c r="C8" s="17">
        <v>1962</v>
      </c>
      <c r="D8" s="19">
        <v>69</v>
      </c>
      <c r="E8" s="19">
        <v>48</v>
      </c>
      <c r="F8" s="7" t="s">
        <v>76</v>
      </c>
      <c r="G8" s="23" t="s">
        <v>99</v>
      </c>
      <c r="H8" s="17" t="s">
        <v>103</v>
      </c>
      <c r="I8" s="19">
        <v>239</v>
      </c>
      <c r="J8" s="17">
        <v>3.3</v>
      </c>
      <c r="K8" s="17">
        <v>1</v>
      </c>
      <c r="L8" s="17">
        <v>0</v>
      </c>
      <c r="M8" s="17" t="s">
        <v>102</v>
      </c>
    </row>
    <row r="9" spans="1:20" ht="15" customHeight="1" x14ac:dyDescent="0.25">
      <c r="A9" s="17" t="s">
        <v>10</v>
      </c>
      <c r="B9" s="3" t="s">
        <v>29</v>
      </c>
      <c r="C9" s="17">
        <v>1964</v>
      </c>
      <c r="D9" s="19">
        <v>32</v>
      </c>
      <c r="E9" s="19">
        <v>21</v>
      </c>
      <c r="F9" s="7" t="s">
        <v>50</v>
      </c>
      <c r="G9" s="23" t="s">
        <v>99</v>
      </c>
      <c r="H9" s="17" t="s">
        <v>103</v>
      </c>
      <c r="I9" s="19">
        <v>129</v>
      </c>
      <c r="J9" s="17">
        <v>3</v>
      </c>
      <c r="K9" s="17">
        <v>1</v>
      </c>
      <c r="L9" s="17">
        <v>0</v>
      </c>
      <c r="M9" s="17" t="s">
        <v>102</v>
      </c>
    </row>
    <row r="10" spans="1:20" ht="15" customHeight="1" x14ac:dyDescent="0.25">
      <c r="A10" s="17" t="s">
        <v>11</v>
      </c>
      <c r="B10" s="3" t="s">
        <v>24</v>
      </c>
      <c r="C10" s="17">
        <v>1971</v>
      </c>
      <c r="D10" s="19">
        <v>1235</v>
      </c>
      <c r="E10" s="19">
        <v>1129</v>
      </c>
      <c r="F10" s="7" t="s">
        <v>47</v>
      </c>
      <c r="G10" s="23" t="s">
        <v>99</v>
      </c>
      <c r="H10" s="17" t="s">
        <v>103</v>
      </c>
      <c r="I10" s="19">
        <v>5899</v>
      </c>
      <c r="J10" s="17">
        <v>4.5999999999999996</v>
      </c>
      <c r="K10" s="17">
        <v>1</v>
      </c>
      <c r="L10" s="17">
        <v>0</v>
      </c>
      <c r="M10" s="17" t="s">
        <v>102</v>
      </c>
    </row>
    <row r="11" spans="1:20" ht="15" customHeight="1" x14ac:dyDescent="0.25">
      <c r="A11" s="17" t="s">
        <v>12</v>
      </c>
      <c r="B11" s="3" t="s">
        <v>25</v>
      </c>
      <c r="C11" s="17">
        <v>1972</v>
      </c>
      <c r="D11" s="19">
        <v>1222</v>
      </c>
      <c r="E11" s="19">
        <v>1132</v>
      </c>
      <c r="F11" s="7" t="s">
        <v>47</v>
      </c>
      <c r="G11" s="23" t="s">
        <v>99</v>
      </c>
      <c r="H11" s="17" t="s">
        <v>103</v>
      </c>
      <c r="I11" s="19">
        <v>5899</v>
      </c>
      <c r="J11" s="17">
        <v>4.5999999999999996</v>
      </c>
      <c r="K11" s="17">
        <v>1</v>
      </c>
      <c r="L11" s="17">
        <v>0</v>
      </c>
      <c r="M11" s="17" t="s">
        <v>103</v>
      </c>
    </row>
    <row r="12" spans="1:20" ht="15" customHeight="1" x14ac:dyDescent="0.25">
      <c r="A12" s="17" t="s">
        <v>13</v>
      </c>
      <c r="B12" s="3" t="s">
        <v>36</v>
      </c>
      <c r="C12" s="17">
        <v>1972</v>
      </c>
      <c r="D12" s="19">
        <v>1514</v>
      </c>
      <c r="E12" s="19">
        <v>1587</v>
      </c>
      <c r="F12" s="7" t="s">
        <v>49</v>
      </c>
      <c r="G12" s="23" t="s">
        <v>99</v>
      </c>
      <c r="H12" s="17" t="s">
        <v>103</v>
      </c>
      <c r="I12" s="19">
        <v>9428</v>
      </c>
      <c r="J12" s="17">
        <v>4.7</v>
      </c>
      <c r="K12" s="17">
        <v>2</v>
      </c>
      <c r="L12" s="17">
        <v>0</v>
      </c>
      <c r="M12" s="17" t="s">
        <v>103</v>
      </c>
    </row>
    <row r="13" spans="1:20" ht="15" customHeight="1" x14ac:dyDescent="0.25">
      <c r="A13" s="17" t="s">
        <v>14</v>
      </c>
      <c r="B13" s="3" t="s">
        <v>37</v>
      </c>
      <c r="C13" s="17">
        <v>1977</v>
      </c>
      <c r="D13" s="19">
        <v>671</v>
      </c>
      <c r="E13" s="19">
        <v>639</v>
      </c>
      <c r="F13" s="7" t="s">
        <v>47</v>
      </c>
      <c r="G13" s="23" t="s">
        <v>99</v>
      </c>
      <c r="H13" s="17" t="s">
        <v>103</v>
      </c>
      <c r="I13" s="19">
        <v>3505</v>
      </c>
      <c r="J13" s="17">
        <v>4.4000000000000004</v>
      </c>
      <c r="K13" s="17">
        <v>0</v>
      </c>
      <c r="L13" s="17">
        <v>1</v>
      </c>
      <c r="M13" s="17" t="s">
        <v>103</v>
      </c>
    </row>
    <row r="14" spans="1:20" ht="15" customHeight="1" x14ac:dyDescent="0.25">
      <c r="A14" s="17" t="s">
        <v>15</v>
      </c>
      <c r="B14" s="3" t="s">
        <v>38</v>
      </c>
      <c r="C14" s="17">
        <v>1977</v>
      </c>
      <c r="D14" s="19">
        <v>714</v>
      </c>
      <c r="E14" s="19">
        <v>645</v>
      </c>
      <c r="F14" s="7" t="s">
        <v>49</v>
      </c>
      <c r="G14" s="23" t="s">
        <v>99</v>
      </c>
      <c r="H14" s="17" t="s">
        <v>103</v>
      </c>
      <c r="I14" s="19">
        <v>3703</v>
      </c>
      <c r="J14" s="17">
        <v>4.4000000000000004</v>
      </c>
      <c r="K14" s="17">
        <v>1</v>
      </c>
      <c r="L14" s="17">
        <v>0</v>
      </c>
      <c r="M14" s="17" t="s">
        <v>103</v>
      </c>
    </row>
    <row r="15" spans="1:20" ht="15" customHeight="1" x14ac:dyDescent="0.25">
      <c r="A15" s="17" t="s">
        <v>16</v>
      </c>
      <c r="B15" s="3" t="s">
        <v>39</v>
      </c>
      <c r="C15" s="17">
        <v>1979</v>
      </c>
      <c r="D15" s="19">
        <v>329</v>
      </c>
      <c r="E15" s="19">
        <v>637</v>
      </c>
      <c r="F15" s="7" t="s">
        <v>93</v>
      </c>
      <c r="G15" s="23" t="s">
        <v>99</v>
      </c>
      <c r="H15" s="5" t="s">
        <v>103</v>
      </c>
      <c r="I15" s="19">
        <v>3300</v>
      </c>
      <c r="J15" s="5">
        <v>8.1999999999999993</v>
      </c>
      <c r="K15" s="5">
        <v>2</v>
      </c>
      <c r="L15" s="5">
        <v>1</v>
      </c>
      <c r="M15" s="17" t="s">
        <v>102</v>
      </c>
    </row>
    <row r="16" spans="1:20" ht="15" customHeight="1" x14ac:dyDescent="0.25">
      <c r="A16" s="17" t="s">
        <v>17</v>
      </c>
      <c r="B16" s="24" t="s">
        <v>40</v>
      </c>
      <c r="C16" s="31">
        <v>1980</v>
      </c>
      <c r="D16" s="25">
        <v>43</v>
      </c>
      <c r="E16" s="25">
        <v>44</v>
      </c>
      <c r="F16" s="26" t="s">
        <v>90</v>
      </c>
      <c r="G16" s="33" t="s">
        <v>99</v>
      </c>
      <c r="H16" s="30" t="s">
        <v>103</v>
      </c>
      <c r="I16" s="25">
        <v>167</v>
      </c>
      <c r="J16" s="5"/>
      <c r="K16" s="5">
        <v>0</v>
      </c>
      <c r="L16" s="5">
        <v>1</v>
      </c>
      <c r="M16" s="5" t="s">
        <v>103</v>
      </c>
    </row>
    <row r="17" spans="1:13" ht="15" customHeight="1" x14ac:dyDescent="0.25">
      <c r="A17" s="17" t="s">
        <v>18</v>
      </c>
      <c r="B17" s="24" t="s">
        <v>41</v>
      </c>
      <c r="C17" s="31">
        <v>1986</v>
      </c>
      <c r="D17" s="25">
        <v>85</v>
      </c>
      <c r="E17" s="25">
        <v>60</v>
      </c>
      <c r="F17" s="26" t="s">
        <v>51</v>
      </c>
      <c r="G17" s="33" t="s">
        <v>99</v>
      </c>
      <c r="H17" s="30" t="s">
        <v>103</v>
      </c>
      <c r="I17" s="25">
        <v>262</v>
      </c>
      <c r="J17" s="5">
        <v>3.4</v>
      </c>
      <c r="K17" s="5">
        <v>1</v>
      </c>
      <c r="L17" s="5">
        <v>0</v>
      </c>
      <c r="M17" s="5" t="s">
        <v>102</v>
      </c>
    </row>
    <row r="18" spans="1:13" ht="15" customHeight="1" x14ac:dyDescent="0.25">
      <c r="A18" s="17" t="s">
        <v>100</v>
      </c>
      <c r="B18" s="24" t="s">
        <v>42</v>
      </c>
      <c r="C18" s="31">
        <v>1986</v>
      </c>
      <c r="D18" s="25">
        <v>317</v>
      </c>
      <c r="E18" s="25">
        <v>22</v>
      </c>
      <c r="F18" s="26" t="s">
        <v>78</v>
      </c>
      <c r="G18" s="33" t="s">
        <v>99</v>
      </c>
      <c r="H18" s="30" t="s">
        <v>103</v>
      </c>
      <c r="I18" s="25">
        <v>50</v>
      </c>
      <c r="J18" s="5"/>
      <c r="K18" s="5">
        <v>0</v>
      </c>
      <c r="L18" s="5">
        <v>1</v>
      </c>
      <c r="M18" s="5" t="s">
        <v>103</v>
      </c>
    </row>
    <row r="19" spans="1:13" ht="15" customHeight="1" x14ac:dyDescent="0.25">
      <c r="A19" s="17" t="s">
        <v>109</v>
      </c>
      <c r="B19" s="24" t="s">
        <v>43</v>
      </c>
      <c r="C19" s="31">
        <v>1986</v>
      </c>
      <c r="D19" s="25">
        <v>317</v>
      </c>
      <c r="E19" s="25">
        <v>22</v>
      </c>
      <c r="F19" s="26" t="s">
        <v>78</v>
      </c>
      <c r="G19" s="33" t="s">
        <v>99</v>
      </c>
      <c r="H19" s="30" t="s">
        <v>103</v>
      </c>
      <c r="I19" s="25">
        <v>50</v>
      </c>
      <c r="J19" s="5"/>
      <c r="K19" s="5">
        <v>0</v>
      </c>
      <c r="L19" s="5">
        <v>1</v>
      </c>
      <c r="M19" s="5" t="s">
        <v>103</v>
      </c>
    </row>
    <row r="20" spans="1:13" ht="15" customHeight="1" x14ac:dyDescent="0.25">
      <c r="A20" s="17" t="s">
        <v>110</v>
      </c>
      <c r="B20" s="24" t="s">
        <v>44</v>
      </c>
      <c r="C20" s="31">
        <v>1986</v>
      </c>
      <c r="D20" s="25">
        <v>317</v>
      </c>
      <c r="E20" s="25">
        <v>22</v>
      </c>
      <c r="F20" s="26" t="s">
        <v>78</v>
      </c>
      <c r="G20" s="33" t="s">
        <v>99</v>
      </c>
      <c r="H20" s="30" t="s">
        <v>103</v>
      </c>
      <c r="I20" s="25">
        <v>50</v>
      </c>
      <c r="J20" s="5"/>
      <c r="K20" s="5">
        <v>0</v>
      </c>
      <c r="L20" s="5">
        <v>1</v>
      </c>
      <c r="M20" s="5" t="s">
        <v>103</v>
      </c>
    </row>
    <row r="21" spans="1:13" ht="15" customHeight="1" x14ac:dyDescent="0.25">
      <c r="A21" s="17" t="s">
        <v>111</v>
      </c>
      <c r="B21" s="24" t="s">
        <v>55</v>
      </c>
      <c r="C21" s="31">
        <v>1986</v>
      </c>
      <c r="D21" s="25">
        <v>317</v>
      </c>
      <c r="E21" s="25">
        <v>22</v>
      </c>
      <c r="F21" s="26" t="s">
        <v>78</v>
      </c>
      <c r="G21" s="33" t="s">
        <v>99</v>
      </c>
      <c r="H21" s="30" t="s">
        <v>103</v>
      </c>
      <c r="I21" s="25">
        <v>50</v>
      </c>
      <c r="J21" s="5"/>
      <c r="K21" s="5">
        <v>0</v>
      </c>
      <c r="L21" s="5">
        <v>1</v>
      </c>
      <c r="M21" s="5" t="s">
        <v>103</v>
      </c>
    </row>
    <row r="22" spans="1:13" ht="15" customHeight="1" x14ac:dyDescent="0.25">
      <c r="A22" s="17" t="s">
        <v>112</v>
      </c>
      <c r="B22" s="24" t="s">
        <v>56</v>
      </c>
      <c r="C22" s="31">
        <v>1986</v>
      </c>
      <c r="D22" s="25">
        <v>317</v>
      </c>
      <c r="E22" s="25">
        <v>22</v>
      </c>
      <c r="F22" s="26" t="s">
        <v>78</v>
      </c>
      <c r="G22" s="33" t="s">
        <v>99</v>
      </c>
      <c r="H22" s="30" t="s">
        <v>103</v>
      </c>
      <c r="I22" s="25">
        <v>50</v>
      </c>
      <c r="J22" s="5"/>
      <c r="K22" s="5">
        <v>0</v>
      </c>
      <c r="L22" s="5">
        <v>1</v>
      </c>
      <c r="M22" s="5" t="s">
        <v>103</v>
      </c>
    </row>
    <row r="23" spans="1:13" ht="15" customHeight="1" x14ac:dyDescent="0.25">
      <c r="A23" s="17" t="s">
        <v>113</v>
      </c>
      <c r="B23" s="24" t="s">
        <v>57</v>
      </c>
      <c r="C23" s="31">
        <v>1986</v>
      </c>
      <c r="D23" s="25">
        <v>317</v>
      </c>
      <c r="E23" s="25">
        <v>22</v>
      </c>
      <c r="F23" s="26" t="s">
        <v>78</v>
      </c>
      <c r="G23" s="33" t="s">
        <v>99</v>
      </c>
      <c r="H23" s="30" t="s">
        <v>103</v>
      </c>
      <c r="I23" s="25">
        <v>50</v>
      </c>
      <c r="J23" s="5"/>
      <c r="K23" s="5">
        <v>0</v>
      </c>
      <c r="L23" s="5">
        <v>1</v>
      </c>
      <c r="M23" s="5" t="s">
        <v>103</v>
      </c>
    </row>
    <row r="24" spans="1:13" ht="15" customHeight="1" x14ac:dyDescent="0.25">
      <c r="A24" s="17" t="s">
        <v>114</v>
      </c>
      <c r="B24" s="24" t="s">
        <v>59</v>
      </c>
      <c r="C24" s="31">
        <v>1986</v>
      </c>
      <c r="D24" s="25">
        <v>24</v>
      </c>
      <c r="E24" s="25">
        <v>18</v>
      </c>
      <c r="F24" s="26" t="s">
        <v>51</v>
      </c>
      <c r="G24" s="33" t="s">
        <v>99</v>
      </c>
      <c r="H24" s="30" t="s">
        <v>103</v>
      </c>
      <c r="I24" s="25">
        <v>39</v>
      </c>
      <c r="J24" s="5">
        <v>2.4</v>
      </c>
      <c r="K24" s="5">
        <v>1</v>
      </c>
      <c r="L24" s="5">
        <v>0</v>
      </c>
      <c r="M24" s="5" t="s">
        <v>103</v>
      </c>
    </row>
    <row r="25" spans="1:13" ht="15" customHeight="1" x14ac:dyDescent="0.25">
      <c r="A25" s="17" t="s">
        <v>115</v>
      </c>
      <c r="B25" s="24" t="s">
        <v>81</v>
      </c>
      <c r="C25" s="31">
        <v>1989</v>
      </c>
      <c r="D25" s="25">
        <v>24</v>
      </c>
      <c r="E25" s="25">
        <v>18</v>
      </c>
      <c r="F25" s="26" t="s">
        <v>51</v>
      </c>
      <c r="G25" s="33" t="s">
        <v>99</v>
      </c>
      <c r="H25" s="30" t="s">
        <v>103</v>
      </c>
      <c r="I25" s="25">
        <v>39</v>
      </c>
      <c r="J25" s="5">
        <v>2.4</v>
      </c>
      <c r="K25" s="5">
        <v>1</v>
      </c>
      <c r="L25" s="5">
        <v>0</v>
      </c>
      <c r="M25" s="5" t="s">
        <v>103</v>
      </c>
    </row>
    <row r="26" spans="1:13" ht="30" x14ac:dyDescent="0.25">
      <c r="A26" s="17" t="s">
        <v>116</v>
      </c>
      <c r="B26" s="24" t="s">
        <v>60</v>
      </c>
      <c r="C26" s="31">
        <v>1989</v>
      </c>
      <c r="D26" s="25">
        <v>32</v>
      </c>
      <c r="E26" s="25">
        <v>27</v>
      </c>
      <c r="F26" s="26" t="s">
        <v>95</v>
      </c>
      <c r="G26" s="33" t="s">
        <v>99</v>
      </c>
      <c r="H26" s="30" t="s">
        <v>103</v>
      </c>
      <c r="I26" s="25">
        <v>74</v>
      </c>
      <c r="J26" s="5">
        <v>3.4</v>
      </c>
      <c r="K26" s="5">
        <v>1</v>
      </c>
      <c r="L26" s="5">
        <v>0</v>
      </c>
      <c r="M26" s="5" t="s">
        <v>103</v>
      </c>
    </row>
    <row r="27" spans="1:13" ht="30" x14ac:dyDescent="0.25">
      <c r="A27" s="17" t="s">
        <v>117</v>
      </c>
      <c r="B27" s="24" t="s">
        <v>82</v>
      </c>
      <c r="C27" s="31">
        <v>1989</v>
      </c>
      <c r="D27" s="25">
        <v>31</v>
      </c>
      <c r="E27" s="25">
        <v>28</v>
      </c>
      <c r="F27" s="26" t="s">
        <v>95</v>
      </c>
      <c r="G27" s="33" t="s">
        <v>99</v>
      </c>
      <c r="H27" s="30" t="s">
        <v>103</v>
      </c>
      <c r="I27" s="25">
        <v>74</v>
      </c>
      <c r="J27" s="5">
        <v>3.4</v>
      </c>
      <c r="K27" s="5">
        <v>1</v>
      </c>
      <c r="L27" s="5">
        <v>0</v>
      </c>
      <c r="M27" s="5" t="s">
        <v>103</v>
      </c>
    </row>
    <row r="28" spans="1:13" ht="15" customHeight="1" x14ac:dyDescent="0.25">
      <c r="A28" s="17" t="s">
        <v>118</v>
      </c>
      <c r="B28" s="24" t="s">
        <v>62</v>
      </c>
      <c r="C28" s="31">
        <v>1997</v>
      </c>
      <c r="D28" s="25">
        <v>106</v>
      </c>
      <c r="E28" s="25">
        <v>100</v>
      </c>
      <c r="F28" s="26" t="s">
        <v>51</v>
      </c>
      <c r="G28" s="33" t="s">
        <v>99</v>
      </c>
      <c r="H28" s="30" t="s">
        <v>103</v>
      </c>
      <c r="I28" s="25">
        <v>260</v>
      </c>
      <c r="J28" s="5">
        <v>2.6</v>
      </c>
      <c r="K28" s="5">
        <v>1</v>
      </c>
      <c r="L28" s="5">
        <v>0</v>
      </c>
      <c r="M28" s="5" t="s">
        <v>103</v>
      </c>
    </row>
    <row r="29" spans="1:13" ht="15" customHeight="1" x14ac:dyDescent="0.25">
      <c r="A29" s="17" t="s">
        <v>119</v>
      </c>
      <c r="B29" s="24" t="s">
        <v>69</v>
      </c>
      <c r="C29" s="31">
        <v>2001</v>
      </c>
      <c r="D29" s="25">
        <v>789</v>
      </c>
      <c r="E29" s="25">
        <v>738</v>
      </c>
      <c r="F29" s="26" t="s">
        <v>51</v>
      </c>
      <c r="G29" s="33" t="s">
        <v>99</v>
      </c>
      <c r="H29" s="30" t="s">
        <v>103</v>
      </c>
      <c r="I29" s="25">
        <v>4587</v>
      </c>
      <c r="J29" s="5">
        <v>6.9</v>
      </c>
      <c r="K29" s="5">
        <v>1</v>
      </c>
      <c r="L29" s="5">
        <v>0</v>
      </c>
      <c r="M29" s="5" t="s">
        <v>102</v>
      </c>
    </row>
    <row r="30" spans="1:13" ht="15" customHeight="1" x14ac:dyDescent="0.25">
      <c r="A30" s="17" t="s">
        <v>120</v>
      </c>
      <c r="B30" s="24" t="s">
        <v>70</v>
      </c>
      <c r="C30" s="31">
        <v>2008</v>
      </c>
      <c r="D30" s="25">
        <v>32</v>
      </c>
      <c r="E30" s="25">
        <v>28</v>
      </c>
      <c r="F30" s="26" t="s">
        <v>77</v>
      </c>
      <c r="G30" s="33" t="s">
        <v>99</v>
      </c>
      <c r="H30" s="30" t="s">
        <v>103</v>
      </c>
      <c r="I30" s="25">
        <v>100</v>
      </c>
      <c r="J30" s="5">
        <v>3.2</v>
      </c>
      <c r="K30" s="5">
        <v>1</v>
      </c>
      <c r="L30" s="5">
        <v>0</v>
      </c>
      <c r="M30" s="5" t="s">
        <v>103</v>
      </c>
    </row>
    <row r="31" spans="1:13" ht="15" customHeight="1" thickBot="1" x14ac:dyDescent="0.3">
      <c r="A31" s="17" t="s">
        <v>121</v>
      </c>
      <c r="B31" s="28" t="s">
        <v>65</v>
      </c>
      <c r="C31" s="32">
        <v>2013</v>
      </c>
      <c r="D31" s="29">
        <v>16</v>
      </c>
      <c r="E31" s="29">
        <v>16</v>
      </c>
      <c r="F31" s="10" t="s">
        <v>98</v>
      </c>
      <c r="G31" s="34" t="s">
        <v>99</v>
      </c>
      <c r="H31" s="27" t="s">
        <v>103</v>
      </c>
      <c r="I31" s="29">
        <v>36</v>
      </c>
      <c r="J31" s="13">
        <v>2.25</v>
      </c>
      <c r="K31" s="13">
        <v>1</v>
      </c>
      <c r="L31" s="13">
        <v>0</v>
      </c>
      <c r="M31" s="13" t="s">
        <v>103</v>
      </c>
    </row>
    <row r="32" spans="1:13" ht="16.5" thickBot="1" x14ac:dyDescent="0.3">
      <c r="A32" s="14"/>
      <c r="B32" s="15"/>
      <c r="C32" s="15"/>
      <c r="D32" s="22">
        <f>SUM(D6:D31)</f>
        <v>10236</v>
      </c>
      <c r="E32" s="22">
        <f>SUM(E6:E31)</f>
        <v>8253</v>
      </c>
      <c r="F32" s="15"/>
      <c r="G32" s="15"/>
      <c r="H32" s="15"/>
      <c r="I32" s="22">
        <f>SUM(I6:I31)</f>
        <v>43014</v>
      </c>
      <c r="J32" s="15"/>
      <c r="K32" s="15"/>
      <c r="L32" s="15"/>
      <c r="M32" s="16"/>
    </row>
  </sheetData>
  <mergeCells count="3">
    <mergeCell ref="A5:M5"/>
    <mergeCell ref="L1:M1"/>
    <mergeCell ref="A2:M2"/>
  </mergeCells>
  <pageMargins left="0.7" right="0.7" top="0.55000000000000004" bottom="0.3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tabSelected="1" topLeftCell="A10" zoomScaleNormal="100" workbookViewId="0">
      <selection activeCell="P35" sqref="P35"/>
    </sheetView>
  </sheetViews>
  <sheetFormatPr defaultRowHeight="15" x14ac:dyDescent="0.25"/>
  <cols>
    <col min="1" max="1" width="8.140625" customWidth="1"/>
    <col min="2" max="2" width="7" customWidth="1"/>
    <col min="3" max="3" width="9.85546875" customWidth="1"/>
    <col min="4" max="4" width="10.85546875" customWidth="1"/>
    <col min="5" max="5" width="9.85546875" customWidth="1"/>
    <col min="6" max="6" width="18.5703125" customWidth="1"/>
    <col min="7" max="7" width="17.42578125" style="2" customWidth="1"/>
    <col min="8" max="8" width="17.85546875" customWidth="1"/>
    <col min="9" max="9" width="13.28515625" customWidth="1"/>
    <col min="10" max="10" width="17.28515625" customWidth="1"/>
    <col min="11" max="11" width="18.7109375" customWidth="1"/>
    <col min="12" max="12" width="18.140625" customWidth="1"/>
    <col min="13" max="13" width="16.7109375" customWidth="1"/>
  </cols>
  <sheetData>
    <row r="1" spans="1:20" x14ac:dyDescent="0.25">
      <c r="G1"/>
      <c r="L1" s="48" t="s">
        <v>134</v>
      </c>
      <c r="M1" s="48"/>
    </row>
    <row r="2" spans="1:20" ht="46.5" customHeight="1" x14ac:dyDescent="0.25">
      <c r="A2" s="49" t="s">
        <v>129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4"/>
      <c r="O2" s="44"/>
      <c r="P2" s="44"/>
      <c r="Q2" s="44"/>
      <c r="R2" s="44"/>
      <c r="S2" s="44"/>
      <c r="T2" s="44"/>
    </row>
    <row r="3" spans="1:20" ht="48.75" customHeight="1" x14ac:dyDescent="0.25">
      <c r="A3" s="6" t="s">
        <v>0</v>
      </c>
      <c r="B3" s="6" t="s">
        <v>1</v>
      </c>
      <c r="C3" s="6" t="s">
        <v>5</v>
      </c>
      <c r="D3" s="6" t="s">
        <v>83</v>
      </c>
      <c r="E3" s="6" t="s">
        <v>84</v>
      </c>
      <c r="F3" s="6" t="s">
        <v>6</v>
      </c>
      <c r="G3" s="6" t="s">
        <v>2</v>
      </c>
      <c r="H3" s="6" t="s">
        <v>45</v>
      </c>
      <c r="I3" s="6" t="s">
        <v>3</v>
      </c>
      <c r="J3" s="6" t="s">
        <v>4</v>
      </c>
      <c r="K3" s="6" t="s">
        <v>85</v>
      </c>
      <c r="L3" s="6" t="s">
        <v>86</v>
      </c>
      <c r="M3" s="6" t="s">
        <v>137</v>
      </c>
      <c r="N3" s="1"/>
      <c r="O3" s="1"/>
      <c r="P3" s="1"/>
      <c r="Q3" s="1"/>
      <c r="R3" s="1"/>
      <c r="S3" s="1"/>
      <c r="T3" s="1"/>
    </row>
    <row r="4" spans="1:20" s="43" customFormat="1" ht="21" customHeight="1" x14ac:dyDescent="0.25">
      <c r="A4" s="42">
        <v>1</v>
      </c>
      <c r="B4" s="42">
        <v>2</v>
      </c>
      <c r="C4" s="42">
        <v>3</v>
      </c>
      <c r="D4" s="42">
        <v>4</v>
      </c>
      <c r="E4" s="42">
        <v>5</v>
      </c>
      <c r="F4" s="42">
        <v>6</v>
      </c>
      <c r="G4" s="42">
        <v>7</v>
      </c>
      <c r="H4" s="42">
        <v>8</v>
      </c>
      <c r="I4" s="42">
        <v>9</v>
      </c>
      <c r="J4" s="42">
        <v>10</v>
      </c>
      <c r="K4" s="42">
        <v>11</v>
      </c>
      <c r="L4" s="42">
        <v>12</v>
      </c>
      <c r="M4" s="42">
        <v>13</v>
      </c>
    </row>
    <row r="5" spans="1:20" ht="33" customHeight="1" x14ac:dyDescent="0.25">
      <c r="A5" s="53" t="s">
        <v>126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</row>
    <row r="6" spans="1:20" x14ac:dyDescent="0.25">
      <c r="A6" s="5" t="s">
        <v>7</v>
      </c>
      <c r="B6" s="3" t="s">
        <v>32</v>
      </c>
      <c r="C6" s="17">
        <v>1913</v>
      </c>
      <c r="D6" s="19">
        <v>1208</v>
      </c>
      <c r="E6" s="19">
        <v>1274</v>
      </c>
      <c r="F6" s="17" t="s">
        <v>49</v>
      </c>
      <c r="G6" s="5" t="s">
        <v>99</v>
      </c>
      <c r="H6" s="5" t="s">
        <v>103</v>
      </c>
      <c r="I6" s="19">
        <v>6916</v>
      </c>
      <c r="J6" s="5">
        <v>5.8</v>
      </c>
      <c r="K6" s="5">
        <v>2</v>
      </c>
      <c r="L6" s="5">
        <v>0</v>
      </c>
      <c r="M6" s="5" t="s">
        <v>102</v>
      </c>
    </row>
    <row r="7" spans="1:20" x14ac:dyDescent="0.25">
      <c r="A7" s="5" t="s">
        <v>8</v>
      </c>
      <c r="B7" s="3" t="s">
        <v>21</v>
      </c>
      <c r="C7" s="17">
        <v>1913</v>
      </c>
      <c r="D7" s="19">
        <v>202</v>
      </c>
      <c r="E7" s="19">
        <v>161</v>
      </c>
      <c r="F7" s="17" t="s">
        <v>49</v>
      </c>
      <c r="G7" s="5" t="s">
        <v>99</v>
      </c>
      <c r="H7" s="5" t="s">
        <v>103</v>
      </c>
      <c r="I7" s="19">
        <v>847</v>
      </c>
      <c r="J7" s="5">
        <v>5.6</v>
      </c>
      <c r="K7" s="5">
        <v>1</v>
      </c>
      <c r="L7" s="5">
        <v>0</v>
      </c>
      <c r="M7" s="5" t="s">
        <v>102</v>
      </c>
    </row>
    <row r="8" spans="1:20" x14ac:dyDescent="0.25">
      <c r="A8" s="5" t="s">
        <v>9</v>
      </c>
      <c r="B8" s="3" t="s">
        <v>46</v>
      </c>
      <c r="C8" s="17">
        <v>1913</v>
      </c>
      <c r="D8" s="19">
        <v>913</v>
      </c>
      <c r="E8" s="19">
        <v>929</v>
      </c>
      <c r="F8" s="17" t="s">
        <v>72</v>
      </c>
      <c r="G8" s="5" t="s">
        <v>99</v>
      </c>
      <c r="H8" s="5" t="s">
        <v>104</v>
      </c>
      <c r="I8" s="19">
        <v>6920</v>
      </c>
      <c r="J8" s="5">
        <v>7.9</v>
      </c>
      <c r="K8" s="5">
        <v>1</v>
      </c>
      <c r="L8" s="5">
        <v>0</v>
      </c>
      <c r="M8" s="5" t="s">
        <v>102</v>
      </c>
    </row>
    <row r="9" spans="1:20" x14ac:dyDescent="0.25">
      <c r="A9" s="5" t="s">
        <v>10</v>
      </c>
      <c r="B9" s="3" t="s">
        <v>33</v>
      </c>
      <c r="C9" s="17">
        <v>1913</v>
      </c>
      <c r="D9" s="19">
        <v>298</v>
      </c>
      <c r="E9" s="19">
        <v>510</v>
      </c>
      <c r="F9" s="17" t="s">
        <v>51</v>
      </c>
      <c r="G9" s="5" t="s">
        <v>99</v>
      </c>
      <c r="H9" s="5" t="s">
        <v>104</v>
      </c>
      <c r="I9" s="19">
        <v>2667</v>
      </c>
      <c r="J9" s="5">
        <v>11.5</v>
      </c>
      <c r="K9" s="5">
        <v>2</v>
      </c>
      <c r="L9" s="5">
        <v>0</v>
      </c>
      <c r="M9" s="5" t="s">
        <v>103</v>
      </c>
    </row>
    <row r="10" spans="1:20" x14ac:dyDescent="0.25">
      <c r="A10" s="5" t="s">
        <v>11</v>
      </c>
      <c r="B10" s="3" t="s">
        <v>22</v>
      </c>
      <c r="C10" s="17">
        <v>1913</v>
      </c>
      <c r="D10" s="19"/>
      <c r="E10" s="19">
        <v>784</v>
      </c>
      <c r="F10" s="17" t="s">
        <v>51</v>
      </c>
      <c r="G10" s="5" t="s">
        <v>99</v>
      </c>
      <c r="H10" s="5" t="s">
        <v>104</v>
      </c>
      <c r="I10" s="19">
        <v>3387</v>
      </c>
      <c r="J10" s="5">
        <v>4.9000000000000004</v>
      </c>
      <c r="K10" s="5">
        <v>1</v>
      </c>
      <c r="L10" s="5">
        <v>0</v>
      </c>
      <c r="M10" s="5" t="s">
        <v>102</v>
      </c>
    </row>
    <row r="11" spans="1:20" x14ac:dyDescent="0.25">
      <c r="A11" s="5" t="s">
        <v>12</v>
      </c>
      <c r="B11" s="3" t="s">
        <v>52</v>
      </c>
      <c r="C11" s="17">
        <v>1957</v>
      </c>
      <c r="D11" s="19">
        <v>192</v>
      </c>
      <c r="E11" s="19">
        <v>148</v>
      </c>
      <c r="F11" s="17" t="s">
        <v>73</v>
      </c>
      <c r="G11" s="5" t="s">
        <v>99</v>
      </c>
      <c r="H11" s="5" t="s">
        <v>103</v>
      </c>
      <c r="I11" s="19">
        <v>604</v>
      </c>
      <c r="J11" s="5">
        <v>3.3</v>
      </c>
      <c r="K11" s="5">
        <v>1</v>
      </c>
      <c r="L11" s="5">
        <v>0</v>
      </c>
      <c r="M11" s="5" t="s">
        <v>102</v>
      </c>
    </row>
    <row r="12" spans="1:20" x14ac:dyDescent="0.25">
      <c r="A12" s="5" t="s">
        <v>13</v>
      </c>
      <c r="B12" s="24" t="s">
        <v>53</v>
      </c>
      <c r="C12" s="31">
        <v>1913</v>
      </c>
      <c r="D12" s="25">
        <v>1454</v>
      </c>
      <c r="E12" s="25">
        <v>1258</v>
      </c>
      <c r="F12" s="31" t="s">
        <v>51</v>
      </c>
      <c r="G12" s="30" t="s">
        <v>99</v>
      </c>
      <c r="H12" s="27" t="s">
        <v>103</v>
      </c>
      <c r="I12" s="25">
        <v>6310</v>
      </c>
      <c r="J12" s="30">
        <v>5.5</v>
      </c>
      <c r="K12" s="5">
        <v>1</v>
      </c>
      <c r="L12" s="5">
        <v>0</v>
      </c>
      <c r="M12" s="5" t="s">
        <v>103</v>
      </c>
    </row>
    <row r="13" spans="1:20" x14ac:dyDescent="0.25">
      <c r="A13" s="5" t="s">
        <v>14</v>
      </c>
      <c r="B13" s="24" t="s">
        <v>23</v>
      </c>
      <c r="C13" s="31">
        <v>1913</v>
      </c>
      <c r="D13" s="25">
        <v>1460</v>
      </c>
      <c r="E13" s="25">
        <v>1300</v>
      </c>
      <c r="F13" s="31" t="s">
        <v>51</v>
      </c>
      <c r="G13" s="30" t="s">
        <v>99</v>
      </c>
      <c r="H13" s="30" t="s">
        <v>102</v>
      </c>
      <c r="I13" s="25">
        <v>8676</v>
      </c>
      <c r="J13" s="30">
        <v>6.6</v>
      </c>
      <c r="K13" s="5">
        <v>1</v>
      </c>
      <c r="L13" s="5">
        <v>0</v>
      </c>
      <c r="M13" s="5" t="s">
        <v>102</v>
      </c>
    </row>
    <row r="14" spans="1:20" x14ac:dyDescent="0.25">
      <c r="A14" s="5" t="s">
        <v>15</v>
      </c>
      <c r="B14" s="24" t="s">
        <v>54</v>
      </c>
      <c r="C14" s="31">
        <v>1960</v>
      </c>
      <c r="D14" s="25">
        <v>2</v>
      </c>
      <c r="E14" s="25">
        <v>23</v>
      </c>
      <c r="F14" s="31" t="s">
        <v>78</v>
      </c>
      <c r="G14" s="30" t="s">
        <v>99</v>
      </c>
      <c r="H14" s="30" t="s">
        <v>103</v>
      </c>
      <c r="I14" s="25">
        <v>50</v>
      </c>
      <c r="J14" s="30"/>
      <c r="K14" s="5">
        <v>0</v>
      </c>
      <c r="L14" s="5">
        <v>1</v>
      </c>
      <c r="M14" s="5" t="s">
        <v>103</v>
      </c>
    </row>
    <row r="15" spans="1:20" x14ac:dyDescent="0.25">
      <c r="A15" s="5" t="s">
        <v>16</v>
      </c>
      <c r="B15" s="24" t="s">
        <v>34</v>
      </c>
      <c r="C15" s="31">
        <v>1965</v>
      </c>
      <c r="D15" s="25">
        <v>2</v>
      </c>
      <c r="E15" s="25">
        <v>26</v>
      </c>
      <c r="F15" s="31" t="s">
        <v>78</v>
      </c>
      <c r="G15" s="30" t="s">
        <v>99</v>
      </c>
      <c r="H15" s="30" t="s">
        <v>103</v>
      </c>
      <c r="I15" s="25">
        <v>50</v>
      </c>
      <c r="J15" s="30"/>
      <c r="K15" s="5">
        <v>0</v>
      </c>
      <c r="L15" s="5">
        <v>1</v>
      </c>
      <c r="M15" s="5" t="s">
        <v>103</v>
      </c>
    </row>
    <row r="16" spans="1:20" x14ac:dyDescent="0.25">
      <c r="A16" s="5" t="s">
        <v>17</v>
      </c>
      <c r="B16" s="24" t="s">
        <v>35</v>
      </c>
      <c r="C16" s="31">
        <v>1956</v>
      </c>
      <c r="D16" s="25">
        <v>182</v>
      </c>
      <c r="E16" s="25">
        <v>89</v>
      </c>
      <c r="F16" s="31" t="s">
        <v>51</v>
      </c>
      <c r="G16" s="30" t="s">
        <v>99</v>
      </c>
      <c r="H16" s="30" t="s">
        <v>104</v>
      </c>
      <c r="I16" s="25">
        <v>317</v>
      </c>
      <c r="J16" s="30">
        <v>3.2</v>
      </c>
      <c r="K16" s="5">
        <v>1</v>
      </c>
      <c r="L16" s="5">
        <v>0</v>
      </c>
      <c r="M16" s="5" t="s">
        <v>102</v>
      </c>
    </row>
    <row r="17" spans="1:13" x14ac:dyDescent="0.25">
      <c r="A17" s="5" t="s">
        <v>18</v>
      </c>
      <c r="B17" s="24" t="s">
        <v>24</v>
      </c>
      <c r="C17" s="31">
        <v>1960</v>
      </c>
      <c r="D17" s="25">
        <v>2</v>
      </c>
      <c r="E17" s="25">
        <v>21</v>
      </c>
      <c r="F17" s="31" t="s">
        <v>78</v>
      </c>
      <c r="G17" s="30" t="s">
        <v>99</v>
      </c>
      <c r="H17" s="30" t="s">
        <v>104</v>
      </c>
      <c r="I17" s="25">
        <v>40</v>
      </c>
      <c r="J17" s="30"/>
      <c r="K17" s="5">
        <v>0</v>
      </c>
      <c r="L17" s="5">
        <v>1</v>
      </c>
      <c r="M17" s="5" t="s">
        <v>103</v>
      </c>
    </row>
    <row r="18" spans="1:13" x14ac:dyDescent="0.25">
      <c r="A18" s="5" t="s">
        <v>100</v>
      </c>
      <c r="B18" s="24" t="s">
        <v>25</v>
      </c>
      <c r="C18" s="31">
        <v>1960</v>
      </c>
      <c r="D18" s="25">
        <v>2</v>
      </c>
      <c r="E18" s="25">
        <v>11</v>
      </c>
      <c r="F18" s="31" t="s">
        <v>78</v>
      </c>
      <c r="G18" s="30" t="s">
        <v>99</v>
      </c>
      <c r="H18" s="30" t="s">
        <v>104</v>
      </c>
      <c r="I18" s="25">
        <v>15</v>
      </c>
      <c r="J18" s="30"/>
      <c r="K18" s="5">
        <v>0</v>
      </c>
      <c r="L18" s="5">
        <v>1</v>
      </c>
      <c r="M18" s="5" t="s">
        <v>103</v>
      </c>
    </row>
    <row r="19" spans="1:13" x14ac:dyDescent="0.25">
      <c r="A19" s="5" t="s">
        <v>109</v>
      </c>
      <c r="B19" s="24" t="s">
        <v>37</v>
      </c>
      <c r="C19" s="31">
        <v>1952</v>
      </c>
      <c r="D19" s="25">
        <v>229</v>
      </c>
      <c r="E19" s="25">
        <v>201</v>
      </c>
      <c r="F19" s="31" t="s">
        <v>51</v>
      </c>
      <c r="G19" s="30" t="s">
        <v>99</v>
      </c>
      <c r="H19" s="30" t="s">
        <v>103</v>
      </c>
      <c r="I19" s="25">
        <v>754</v>
      </c>
      <c r="J19" s="30">
        <v>2.8</v>
      </c>
      <c r="K19" s="5">
        <v>1</v>
      </c>
      <c r="L19" s="5">
        <v>0</v>
      </c>
      <c r="M19" s="5" t="s">
        <v>102</v>
      </c>
    </row>
    <row r="20" spans="1:13" x14ac:dyDescent="0.25">
      <c r="A20" s="5" t="s">
        <v>110</v>
      </c>
      <c r="B20" s="24" t="s">
        <v>38</v>
      </c>
      <c r="C20" s="31">
        <v>1969</v>
      </c>
      <c r="D20" s="25">
        <v>2</v>
      </c>
      <c r="E20" s="25">
        <v>11</v>
      </c>
      <c r="F20" s="31" t="s">
        <v>78</v>
      </c>
      <c r="G20" s="30" t="s">
        <v>99</v>
      </c>
      <c r="H20" s="30" t="s">
        <v>104</v>
      </c>
      <c r="I20" s="25">
        <v>15</v>
      </c>
      <c r="J20" s="30"/>
      <c r="K20" s="5">
        <v>0</v>
      </c>
      <c r="L20" s="5">
        <v>1</v>
      </c>
      <c r="M20" s="5" t="s">
        <v>103</v>
      </c>
    </row>
    <row r="21" spans="1:13" x14ac:dyDescent="0.25">
      <c r="A21" s="5" t="s">
        <v>111</v>
      </c>
      <c r="B21" s="24" t="s">
        <v>42</v>
      </c>
      <c r="C21" s="31">
        <v>1969</v>
      </c>
      <c r="D21" s="25">
        <v>2</v>
      </c>
      <c r="E21" s="25">
        <v>13</v>
      </c>
      <c r="F21" s="31" t="s">
        <v>78</v>
      </c>
      <c r="G21" s="30" t="s">
        <v>99</v>
      </c>
      <c r="H21" s="30" t="s">
        <v>104</v>
      </c>
      <c r="I21" s="25">
        <v>25</v>
      </c>
      <c r="J21" s="30"/>
      <c r="K21" s="5">
        <v>0</v>
      </c>
      <c r="L21" s="5">
        <v>1</v>
      </c>
      <c r="M21" s="5" t="s">
        <v>103</v>
      </c>
    </row>
    <row r="22" spans="1:13" x14ac:dyDescent="0.25">
      <c r="A22" s="5" t="s">
        <v>112</v>
      </c>
      <c r="B22" s="24" t="s">
        <v>43</v>
      </c>
      <c r="C22" s="31">
        <v>1969</v>
      </c>
      <c r="D22" s="25">
        <v>3</v>
      </c>
      <c r="E22" s="25">
        <v>13</v>
      </c>
      <c r="F22" s="31" t="s">
        <v>78</v>
      </c>
      <c r="G22" s="30" t="s">
        <v>99</v>
      </c>
      <c r="H22" s="30" t="s">
        <v>104</v>
      </c>
      <c r="I22" s="25">
        <v>25</v>
      </c>
      <c r="J22" s="30"/>
      <c r="K22" s="5">
        <v>0</v>
      </c>
      <c r="L22" s="5">
        <v>1</v>
      </c>
      <c r="M22" s="5" t="s">
        <v>103</v>
      </c>
    </row>
    <row r="23" spans="1:13" x14ac:dyDescent="0.25">
      <c r="A23" s="5" t="s">
        <v>113</v>
      </c>
      <c r="B23" s="24" t="s">
        <v>44</v>
      </c>
      <c r="C23" s="31">
        <v>1969</v>
      </c>
      <c r="D23" s="25">
        <v>3</v>
      </c>
      <c r="E23" s="25">
        <v>13</v>
      </c>
      <c r="F23" s="31" t="s">
        <v>78</v>
      </c>
      <c r="G23" s="30" t="s">
        <v>99</v>
      </c>
      <c r="H23" s="30" t="s">
        <v>103</v>
      </c>
      <c r="I23" s="25">
        <v>25</v>
      </c>
      <c r="J23" s="30"/>
      <c r="K23" s="5">
        <v>0</v>
      </c>
      <c r="L23" s="5">
        <v>1</v>
      </c>
      <c r="M23" s="5" t="s">
        <v>103</v>
      </c>
    </row>
    <row r="24" spans="1:13" x14ac:dyDescent="0.25">
      <c r="A24" s="5" t="s">
        <v>114</v>
      </c>
      <c r="B24" s="24" t="s">
        <v>55</v>
      </c>
      <c r="C24" s="31">
        <v>1969</v>
      </c>
      <c r="D24" s="25">
        <v>1209</v>
      </c>
      <c r="E24" s="25">
        <v>1152</v>
      </c>
      <c r="F24" s="31" t="s">
        <v>47</v>
      </c>
      <c r="G24" s="30" t="s">
        <v>99</v>
      </c>
      <c r="H24" s="27" t="s">
        <v>103</v>
      </c>
      <c r="I24" s="25">
        <v>5899</v>
      </c>
      <c r="J24" s="30">
        <v>4.5</v>
      </c>
      <c r="K24" s="5">
        <v>1</v>
      </c>
      <c r="L24" s="5">
        <v>0</v>
      </c>
      <c r="M24" s="5" t="s">
        <v>103</v>
      </c>
    </row>
    <row r="25" spans="1:13" x14ac:dyDescent="0.25">
      <c r="A25" s="5" t="s">
        <v>115</v>
      </c>
      <c r="B25" s="24" t="s">
        <v>56</v>
      </c>
      <c r="C25" s="31">
        <v>1969</v>
      </c>
      <c r="D25" s="25">
        <v>1205</v>
      </c>
      <c r="E25" s="25">
        <v>1142</v>
      </c>
      <c r="F25" s="31" t="s">
        <v>47</v>
      </c>
      <c r="G25" s="30" t="s">
        <v>99</v>
      </c>
      <c r="H25" s="30" t="s">
        <v>104</v>
      </c>
      <c r="I25" s="25">
        <v>5899</v>
      </c>
      <c r="J25" s="30">
        <v>4.5</v>
      </c>
      <c r="K25" s="5">
        <v>1</v>
      </c>
      <c r="L25" s="5">
        <v>0</v>
      </c>
      <c r="M25" s="5" t="s">
        <v>103</v>
      </c>
    </row>
    <row r="26" spans="1:13" x14ac:dyDescent="0.25">
      <c r="A26" s="5" t="s">
        <v>116</v>
      </c>
      <c r="B26" s="24" t="s">
        <v>57</v>
      </c>
      <c r="C26" s="31">
        <v>1970</v>
      </c>
      <c r="D26" s="25">
        <v>20</v>
      </c>
      <c r="E26" s="25">
        <v>14</v>
      </c>
      <c r="F26" s="31" t="s">
        <v>79</v>
      </c>
      <c r="G26" s="30" t="s">
        <v>99</v>
      </c>
      <c r="H26" s="30" t="s">
        <v>103</v>
      </c>
      <c r="I26" s="25">
        <v>54</v>
      </c>
      <c r="J26" s="30">
        <v>2.9</v>
      </c>
      <c r="K26" s="5">
        <v>1</v>
      </c>
      <c r="L26" s="5">
        <v>0</v>
      </c>
      <c r="M26" s="5" t="s">
        <v>103</v>
      </c>
    </row>
    <row r="27" spans="1:13" x14ac:dyDescent="0.25">
      <c r="A27" s="5" t="s">
        <v>117</v>
      </c>
      <c r="B27" s="24" t="s">
        <v>58</v>
      </c>
      <c r="C27" s="31">
        <v>1970</v>
      </c>
      <c r="D27" s="25">
        <v>26</v>
      </c>
      <c r="E27" s="25">
        <v>30</v>
      </c>
      <c r="F27" s="31" t="s">
        <v>74</v>
      </c>
      <c r="G27" s="30" t="s">
        <v>99</v>
      </c>
      <c r="H27" s="27" t="s">
        <v>103</v>
      </c>
      <c r="I27" s="25">
        <v>125</v>
      </c>
      <c r="J27" s="30">
        <v>2.9</v>
      </c>
      <c r="K27" s="5">
        <v>1</v>
      </c>
      <c r="L27" s="5">
        <v>0</v>
      </c>
      <c r="M27" s="5" t="s">
        <v>102</v>
      </c>
    </row>
    <row r="28" spans="1:13" x14ac:dyDescent="0.25">
      <c r="A28" s="5" t="s">
        <v>118</v>
      </c>
      <c r="B28" s="24" t="s">
        <v>60</v>
      </c>
      <c r="C28" s="31">
        <v>1972</v>
      </c>
      <c r="D28" s="25">
        <v>3</v>
      </c>
      <c r="E28" s="25">
        <v>11</v>
      </c>
      <c r="F28" s="31" t="s">
        <v>78</v>
      </c>
      <c r="G28" s="30" t="s">
        <v>99</v>
      </c>
      <c r="H28" s="30" t="s">
        <v>105</v>
      </c>
      <c r="I28" s="35">
        <v>17.5</v>
      </c>
      <c r="J28" s="30"/>
      <c r="K28" s="5">
        <v>0</v>
      </c>
      <c r="L28" s="5">
        <v>1</v>
      </c>
      <c r="M28" s="5" t="s">
        <v>103</v>
      </c>
    </row>
    <row r="29" spans="1:13" x14ac:dyDescent="0.25">
      <c r="A29" s="5" t="s">
        <v>119</v>
      </c>
      <c r="B29" s="24" t="s">
        <v>62</v>
      </c>
      <c r="C29" s="31">
        <v>1980</v>
      </c>
      <c r="D29" s="25">
        <v>43</v>
      </c>
      <c r="E29" s="25">
        <v>44</v>
      </c>
      <c r="F29" s="31" t="s">
        <v>80</v>
      </c>
      <c r="G29" s="30" t="s">
        <v>99</v>
      </c>
      <c r="H29" s="30" t="s">
        <v>103</v>
      </c>
      <c r="I29" s="25">
        <v>167</v>
      </c>
      <c r="J29" s="30"/>
      <c r="K29" s="5">
        <v>0</v>
      </c>
      <c r="L29" s="5">
        <v>1</v>
      </c>
      <c r="M29" s="5" t="s">
        <v>103</v>
      </c>
    </row>
    <row r="30" spans="1:13" x14ac:dyDescent="0.25">
      <c r="A30" s="5" t="s">
        <v>120</v>
      </c>
      <c r="B30" s="24" t="s">
        <v>63</v>
      </c>
      <c r="C30" s="31">
        <v>1988</v>
      </c>
      <c r="D30" s="25">
        <v>15</v>
      </c>
      <c r="E30" s="25">
        <v>14</v>
      </c>
      <c r="F30" s="31" t="s">
        <v>47</v>
      </c>
      <c r="G30" s="30" t="s">
        <v>99</v>
      </c>
      <c r="H30" s="30" t="s">
        <v>103</v>
      </c>
      <c r="I30" s="25">
        <v>38</v>
      </c>
      <c r="J30" s="30">
        <v>2.2999999999999998</v>
      </c>
      <c r="K30" s="5">
        <v>1</v>
      </c>
      <c r="L30" s="5">
        <v>0</v>
      </c>
      <c r="M30" s="5" t="s">
        <v>103</v>
      </c>
    </row>
    <row r="31" spans="1:13" x14ac:dyDescent="0.25">
      <c r="A31" s="5" t="s">
        <v>121</v>
      </c>
      <c r="B31" s="24" t="s">
        <v>64</v>
      </c>
      <c r="C31" s="31">
        <v>1988</v>
      </c>
      <c r="D31" s="25">
        <v>42</v>
      </c>
      <c r="E31" s="25">
        <v>15</v>
      </c>
      <c r="F31" s="31" t="s">
        <v>47</v>
      </c>
      <c r="G31" s="30" t="s">
        <v>99</v>
      </c>
      <c r="H31" s="30" t="s">
        <v>104</v>
      </c>
      <c r="I31" s="25">
        <v>33</v>
      </c>
      <c r="J31" s="30">
        <v>2.2999999999999998</v>
      </c>
      <c r="K31" s="5">
        <v>1</v>
      </c>
      <c r="L31" s="5">
        <v>0</v>
      </c>
      <c r="M31" s="5" t="s">
        <v>103</v>
      </c>
    </row>
    <row r="32" spans="1:13" x14ac:dyDescent="0.25">
      <c r="A32" s="5" t="s">
        <v>122</v>
      </c>
      <c r="B32" s="24" t="s">
        <v>65</v>
      </c>
      <c r="C32" s="31">
        <v>1988</v>
      </c>
      <c r="D32" s="25">
        <v>68</v>
      </c>
      <c r="E32" s="25">
        <v>72</v>
      </c>
      <c r="F32" s="31" t="s">
        <v>51</v>
      </c>
      <c r="G32" s="30" t="s">
        <v>99</v>
      </c>
      <c r="H32" s="30" t="s">
        <v>104</v>
      </c>
      <c r="I32" s="25">
        <v>209</v>
      </c>
      <c r="J32" s="30">
        <v>3.2</v>
      </c>
      <c r="K32" s="5">
        <v>1</v>
      </c>
      <c r="L32" s="5">
        <v>0</v>
      </c>
      <c r="M32" s="5" t="s">
        <v>103</v>
      </c>
    </row>
    <row r="33" spans="1:13" x14ac:dyDescent="0.25">
      <c r="A33" s="5" t="s">
        <v>123</v>
      </c>
      <c r="B33" s="24" t="s">
        <v>66</v>
      </c>
      <c r="C33" s="31">
        <v>1988</v>
      </c>
      <c r="D33" s="25">
        <v>4</v>
      </c>
      <c r="E33" s="25">
        <v>26</v>
      </c>
      <c r="F33" s="31" t="s">
        <v>78</v>
      </c>
      <c r="G33" s="30" t="s">
        <v>99</v>
      </c>
      <c r="H33" s="30" t="s">
        <v>104</v>
      </c>
      <c r="I33" s="25">
        <v>50</v>
      </c>
      <c r="J33" s="30"/>
      <c r="K33" s="5">
        <v>0</v>
      </c>
      <c r="L33" s="5">
        <v>1</v>
      </c>
      <c r="M33" s="5" t="s">
        <v>103</v>
      </c>
    </row>
    <row r="34" spans="1:13" x14ac:dyDescent="0.25">
      <c r="A34" s="5" t="s">
        <v>124</v>
      </c>
      <c r="B34" s="24" t="s">
        <v>67</v>
      </c>
      <c r="C34" s="31">
        <v>1988</v>
      </c>
      <c r="D34" s="25">
        <v>4</v>
      </c>
      <c r="E34" s="25">
        <v>26</v>
      </c>
      <c r="F34" s="31" t="s">
        <v>78</v>
      </c>
      <c r="G34" s="30" t="s">
        <v>99</v>
      </c>
      <c r="H34" s="30" t="s">
        <v>103</v>
      </c>
      <c r="I34" s="25">
        <v>50</v>
      </c>
      <c r="J34" s="30"/>
      <c r="K34" s="5">
        <v>0</v>
      </c>
      <c r="L34" s="5">
        <v>1</v>
      </c>
      <c r="M34" s="5" t="s">
        <v>103</v>
      </c>
    </row>
    <row r="35" spans="1:13" ht="15.75" thickBot="1" x14ac:dyDescent="0.3">
      <c r="A35" s="5" t="s">
        <v>125</v>
      </c>
      <c r="B35" s="28" t="s">
        <v>68</v>
      </c>
      <c r="C35" s="32">
        <v>1989</v>
      </c>
      <c r="D35" s="29">
        <v>147</v>
      </c>
      <c r="E35" s="29">
        <v>172</v>
      </c>
      <c r="F35" s="32" t="s">
        <v>51</v>
      </c>
      <c r="G35" s="27" t="s">
        <v>99</v>
      </c>
      <c r="H35" s="27" t="s">
        <v>103</v>
      </c>
      <c r="I35" s="29">
        <v>503</v>
      </c>
      <c r="J35" s="27">
        <v>3.2</v>
      </c>
      <c r="K35" s="13">
        <v>1</v>
      </c>
      <c r="L35" s="13">
        <v>0</v>
      </c>
      <c r="M35" s="13" t="s">
        <v>103</v>
      </c>
    </row>
    <row r="36" spans="1:13" ht="16.5" thickBot="1" x14ac:dyDescent="0.3">
      <c r="A36" s="14"/>
      <c r="B36" s="15"/>
      <c r="C36" s="15"/>
      <c r="D36" s="22">
        <f>SUM(D6:D35)</f>
        <v>8942</v>
      </c>
      <c r="E36" s="22">
        <f>SUM(E6:E35)</f>
        <v>9503</v>
      </c>
      <c r="F36" s="15"/>
      <c r="G36" s="15"/>
      <c r="H36" s="15"/>
      <c r="I36" s="22">
        <f>SUM(I6:I35)</f>
        <v>50687.5</v>
      </c>
      <c r="J36" s="15"/>
      <c r="K36" s="15"/>
      <c r="L36" s="15"/>
      <c r="M36" s="16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"/>
  <sheetViews>
    <sheetView workbookViewId="0">
      <selection activeCell="M11" sqref="M11"/>
    </sheetView>
  </sheetViews>
  <sheetFormatPr defaultRowHeight="15" x14ac:dyDescent="0.25"/>
  <cols>
    <col min="1" max="5" width="9.140625" style="36"/>
    <col min="6" max="6" width="20.42578125" style="36" customWidth="1"/>
    <col min="7" max="7" width="13.28515625" style="36" customWidth="1"/>
    <col min="8" max="8" width="18.42578125" style="36" customWidth="1"/>
    <col min="9" max="9" width="9.140625" style="36"/>
    <col min="10" max="10" width="11" style="36" customWidth="1"/>
    <col min="11" max="11" width="20.5703125" style="36" customWidth="1"/>
    <col min="12" max="12" width="20.28515625" style="36" customWidth="1"/>
    <col min="13" max="13" width="15.7109375" style="36" customWidth="1"/>
    <col min="14" max="16384" width="9.140625" style="36"/>
  </cols>
  <sheetData>
    <row r="1" spans="1:20" customFormat="1" x14ac:dyDescent="0.25">
      <c r="L1" s="48" t="s">
        <v>135</v>
      </c>
      <c r="M1" s="48"/>
    </row>
    <row r="2" spans="1:20" customFormat="1" ht="46.5" customHeight="1" x14ac:dyDescent="0.25">
      <c r="A2" s="49" t="s">
        <v>129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4"/>
      <c r="O2" s="44"/>
      <c r="P2" s="44"/>
      <c r="Q2" s="44"/>
      <c r="R2" s="44"/>
      <c r="S2" s="44"/>
      <c r="T2" s="44"/>
    </row>
    <row r="3" spans="1:20" ht="45" x14ac:dyDescent="0.25">
      <c r="A3" s="6" t="s">
        <v>0</v>
      </c>
      <c r="B3" s="6" t="s">
        <v>1</v>
      </c>
      <c r="C3" s="6" t="s">
        <v>5</v>
      </c>
      <c r="D3" s="6" t="s">
        <v>83</v>
      </c>
      <c r="E3" s="6" t="s">
        <v>84</v>
      </c>
      <c r="F3" s="6" t="s">
        <v>6</v>
      </c>
      <c r="G3" s="6" t="s">
        <v>2</v>
      </c>
      <c r="H3" s="6" t="s">
        <v>45</v>
      </c>
      <c r="I3" s="6" t="s">
        <v>3</v>
      </c>
      <c r="J3" s="6" t="s">
        <v>4</v>
      </c>
      <c r="K3" s="6" t="s">
        <v>85</v>
      </c>
      <c r="L3" s="6" t="s">
        <v>86</v>
      </c>
      <c r="M3" s="6" t="s">
        <v>137</v>
      </c>
      <c r="N3" s="1"/>
      <c r="O3" s="1"/>
      <c r="P3" s="1"/>
      <c r="Q3" s="1"/>
      <c r="R3" s="1"/>
      <c r="S3" s="1"/>
      <c r="T3" s="1"/>
    </row>
    <row r="4" spans="1:20" s="43" customFormat="1" ht="21" customHeight="1" x14ac:dyDescent="0.25">
      <c r="A4" s="42">
        <v>1</v>
      </c>
      <c r="B4" s="42">
        <v>2</v>
      </c>
      <c r="C4" s="42">
        <v>3</v>
      </c>
      <c r="D4" s="42">
        <v>4</v>
      </c>
      <c r="E4" s="42">
        <v>5</v>
      </c>
      <c r="F4" s="42">
        <v>6</v>
      </c>
      <c r="G4" s="42">
        <v>7</v>
      </c>
      <c r="H4" s="42">
        <v>8</v>
      </c>
      <c r="I4" s="42">
        <v>9</v>
      </c>
      <c r="J4" s="42">
        <v>10</v>
      </c>
      <c r="K4" s="42">
        <v>11</v>
      </c>
      <c r="L4" s="42">
        <v>12</v>
      </c>
      <c r="M4" s="42">
        <v>13</v>
      </c>
    </row>
    <row r="5" spans="1:20" ht="33" customHeight="1" x14ac:dyDescent="0.25">
      <c r="A5" s="50" t="s">
        <v>127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2"/>
    </row>
    <row r="6" spans="1:20" x14ac:dyDescent="0.25">
      <c r="A6" s="17" t="s">
        <v>7</v>
      </c>
      <c r="B6" s="3" t="s">
        <v>29</v>
      </c>
      <c r="C6" s="38">
        <v>1976</v>
      </c>
      <c r="D6" s="19">
        <v>8</v>
      </c>
      <c r="E6" s="19">
        <v>4</v>
      </c>
      <c r="F6" s="7" t="s">
        <v>48</v>
      </c>
      <c r="G6" s="23" t="s">
        <v>101</v>
      </c>
      <c r="H6" s="17" t="s">
        <v>103</v>
      </c>
      <c r="I6" s="19">
        <v>19</v>
      </c>
      <c r="J6" s="17">
        <v>2.2999999999999998</v>
      </c>
      <c r="K6" s="17">
        <v>1</v>
      </c>
      <c r="L6" s="17">
        <v>0</v>
      </c>
      <c r="M6" s="17" t="s">
        <v>103</v>
      </c>
    </row>
    <row r="7" spans="1:20" x14ac:dyDescent="0.25">
      <c r="A7" s="17" t="s">
        <v>8</v>
      </c>
      <c r="B7" s="3" t="s">
        <v>30</v>
      </c>
      <c r="C7" s="38">
        <v>1976</v>
      </c>
      <c r="D7" s="19">
        <v>8</v>
      </c>
      <c r="E7" s="19">
        <v>5</v>
      </c>
      <c r="F7" s="7" t="s">
        <v>48</v>
      </c>
      <c r="G7" s="23" t="s">
        <v>101</v>
      </c>
      <c r="H7" s="17" t="s">
        <v>103</v>
      </c>
      <c r="I7" s="19">
        <v>19</v>
      </c>
      <c r="J7" s="17">
        <v>2.2999999999999998</v>
      </c>
      <c r="K7" s="17">
        <v>1</v>
      </c>
      <c r="L7" s="17">
        <v>0</v>
      </c>
      <c r="M7" s="17" t="s">
        <v>103</v>
      </c>
    </row>
    <row r="8" spans="1:20" x14ac:dyDescent="0.25">
      <c r="A8" s="17" t="s">
        <v>9</v>
      </c>
      <c r="B8" s="3" t="s">
        <v>32</v>
      </c>
      <c r="C8" s="38">
        <v>1976</v>
      </c>
      <c r="D8" s="19">
        <v>29</v>
      </c>
      <c r="E8" s="19">
        <v>13</v>
      </c>
      <c r="F8" s="7" t="s">
        <v>48</v>
      </c>
      <c r="G8" s="23" t="s">
        <v>101</v>
      </c>
      <c r="H8" s="17" t="s">
        <v>103</v>
      </c>
      <c r="I8" s="19">
        <v>53</v>
      </c>
      <c r="J8" s="17">
        <v>2.2999999999999998</v>
      </c>
      <c r="K8" s="17">
        <v>1</v>
      </c>
      <c r="L8" s="17">
        <v>0</v>
      </c>
      <c r="M8" s="17" t="s">
        <v>103</v>
      </c>
    </row>
    <row r="9" spans="1:20" x14ac:dyDescent="0.25">
      <c r="A9" s="17" t="s">
        <v>10</v>
      </c>
      <c r="B9" s="3" t="s">
        <v>21</v>
      </c>
      <c r="C9" s="38">
        <v>1976</v>
      </c>
      <c r="D9" s="19">
        <v>11</v>
      </c>
      <c r="E9" s="19">
        <v>4</v>
      </c>
      <c r="F9" s="7" t="s">
        <v>48</v>
      </c>
      <c r="G9" s="23" t="s">
        <v>101</v>
      </c>
      <c r="H9" s="17" t="s">
        <v>103</v>
      </c>
      <c r="I9" s="19">
        <v>19</v>
      </c>
      <c r="J9" s="17">
        <v>2.2999999999999998</v>
      </c>
      <c r="K9" s="17">
        <v>1</v>
      </c>
      <c r="L9" s="17">
        <v>0</v>
      </c>
      <c r="M9" s="17" t="s">
        <v>103</v>
      </c>
    </row>
    <row r="10" spans="1:20" ht="30" x14ac:dyDescent="0.25">
      <c r="A10" s="17" t="s">
        <v>11</v>
      </c>
      <c r="B10" s="3" t="s">
        <v>46</v>
      </c>
      <c r="C10" s="38">
        <v>1989</v>
      </c>
      <c r="D10" s="19">
        <v>38</v>
      </c>
      <c r="E10" s="19">
        <v>26</v>
      </c>
      <c r="F10" s="7" t="s">
        <v>95</v>
      </c>
      <c r="G10" s="23" t="s">
        <v>101</v>
      </c>
      <c r="H10" s="17" t="s">
        <v>103</v>
      </c>
      <c r="I10" s="19">
        <v>72</v>
      </c>
      <c r="J10" s="17">
        <v>3</v>
      </c>
      <c r="K10" s="17">
        <v>1</v>
      </c>
      <c r="L10" s="17">
        <v>0</v>
      </c>
      <c r="M10" s="17" t="s">
        <v>103</v>
      </c>
    </row>
    <row r="11" spans="1:20" ht="30" x14ac:dyDescent="0.25">
      <c r="A11" s="17" t="s">
        <v>12</v>
      </c>
      <c r="B11" s="3" t="s">
        <v>33</v>
      </c>
      <c r="C11" s="38">
        <v>1989</v>
      </c>
      <c r="D11" s="19">
        <v>31</v>
      </c>
      <c r="E11" s="19">
        <v>28</v>
      </c>
      <c r="F11" s="7" t="s">
        <v>95</v>
      </c>
      <c r="G11" s="23" t="s">
        <v>101</v>
      </c>
      <c r="H11" s="17" t="s">
        <v>103</v>
      </c>
      <c r="I11" s="19">
        <v>75</v>
      </c>
      <c r="J11" s="17">
        <v>2.7</v>
      </c>
      <c r="K11" s="17">
        <v>1</v>
      </c>
      <c r="L11" s="17">
        <v>0</v>
      </c>
      <c r="M11" s="17" t="s">
        <v>103</v>
      </c>
    </row>
    <row r="12" spans="1:20" ht="15.75" x14ac:dyDescent="0.25">
      <c r="A12" s="39"/>
      <c r="B12" s="39"/>
      <c r="C12" s="39"/>
      <c r="D12" s="39">
        <f>SUM(D6:D11)</f>
        <v>125</v>
      </c>
      <c r="E12" s="39">
        <f>SUM(E6:E11)</f>
        <v>80</v>
      </c>
      <c r="F12" s="39"/>
      <c r="G12" s="39"/>
      <c r="H12" s="39"/>
      <c r="I12" s="39">
        <f>SUM(I6:I11)</f>
        <v>257</v>
      </c>
      <c r="J12" s="39"/>
      <c r="K12" s="39"/>
      <c r="L12" s="39"/>
      <c r="M12" s="39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"/>
  <sheetViews>
    <sheetView workbookViewId="0">
      <selection activeCell="M10" sqref="M10"/>
    </sheetView>
  </sheetViews>
  <sheetFormatPr defaultRowHeight="15" x14ac:dyDescent="0.25"/>
  <cols>
    <col min="4" max="4" width="12" customWidth="1"/>
    <col min="5" max="5" width="11" customWidth="1"/>
    <col min="6" max="6" width="20.140625" customWidth="1"/>
    <col min="7" max="7" width="18.5703125" customWidth="1"/>
    <col min="8" max="8" width="20" customWidth="1"/>
    <col min="9" max="9" width="12.42578125" customWidth="1"/>
    <col min="10" max="10" width="27.42578125" customWidth="1"/>
    <col min="11" max="11" width="17.42578125" customWidth="1"/>
    <col min="12" max="12" width="19.28515625" customWidth="1"/>
    <col min="13" max="13" width="15.7109375" customWidth="1"/>
    <col min="14" max="14" width="46.28515625" customWidth="1"/>
  </cols>
  <sheetData>
    <row r="1" spans="1:20" x14ac:dyDescent="0.25">
      <c r="L1" s="48" t="s">
        <v>136</v>
      </c>
      <c r="M1" s="48"/>
    </row>
    <row r="2" spans="1:20" ht="46.5" customHeight="1" x14ac:dyDescent="0.25">
      <c r="A2" s="49" t="s">
        <v>129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4"/>
      <c r="O2" s="44"/>
      <c r="P2" s="44"/>
      <c r="Q2" s="44"/>
      <c r="R2" s="44"/>
      <c r="S2" s="44"/>
      <c r="T2" s="44"/>
    </row>
    <row r="3" spans="1:20" ht="45" x14ac:dyDescent="0.25">
      <c r="A3" s="6" t="s">
        <v>0</v>
      </c>
      <c r="B3" s="6" t="s">
        <v>1</v>
      </c>
      <c r="C3" s="6" t="s">
        <v>5</v>
      </c>
      <c r="D3" s="6" t="s">
        <v>83</v>
      </c>
      <c r="E3" s="6" t="s">
        <v>84</v>
      </c>
      <c r="F3" s="6" t="s">
        <v>6</v>
      </c>
      <c r="G3" s="6" t="s">
        <v>2</v>
      </c>
      <c r="H3" s="6" t="s">
        <v>45</v>
      </c>
      <c r="I3" s="6" t="s">
        <v>3</v>
      </c>
      <c r="J3" s="6" t="s">
        <v>4</v>
      </c>
      <c r="K3" s="6" t="s">
        <v>85</v>
      </c>
      <c r="L3" s="6" t="s">
        <v>86</v>
      </c>
      <c r="M3" s="6" t="s">
        <v>137</v>
      </c>
    </row>
    <row r="4" spans="1:20" s="43" customFormat="1" ht="46.5" customHeight="1" x14ac:dyDescent="0.25">
      <c r="A4" s="42">
        <v>1</v>
      </c>
      <c r="B4" s="42">
        <v>2</v>
      </c>
      <c r="C4" s="42">
        <v>3</v>
      </c>
      <c r="D4" s="42">
        <v>4</v>
      </c>
      <c r="E4" s="42">
        <v>5</v>
      </c>
      <c r="F4" s="42">
        <v>6</v>
      </c>
      <c r="G4" s="42">
        <v>7</v>
      </c>
      <c r="H4" s="42">
        <v>8</v>
      </c>
      <c r="I4" s="42">
        <v>9</v>
      </c>
      <c r="J4" s="42">
        <v>10</v>
      </c>
      <c r="K4" s="42">
        <v>11</v>
      </c>
      <c r="L4" s="42">
        <v>12</v>
      </c>
      <c r="M4" s="42">
        <v>13</v>
      </c>
    </row>
    <row r="5" spans="1:20" ht="33" customHeight="1" x14ac:dyDescent="0.25">
      <c r="A5" s="50" t="s">
        <v>130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2"/>
    </row>
    <row r="6" spans="1:20" ht="33" customHeight="1" x14ac:dyDescent="0.25">
      <c r="A6" s="54" t="s">
        <v>106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2"/>
    </row>
    <row r="7" spans="1:20" ht="15.75" x14ac:dyDescent="0.25">
      <c r="A7" s="41" t="s">
        <v>7</v>
      </c>
      <c r="B7" s="3" t="s">
        <v>35</v>
      </c>
      <c r="C7" s="17">
        <v>1971</v>
      </c>
      <c r="D7" s="19">
        <v>3080</v>
      </c>
      <c r="E7" s="19">
        <v>2863</v>
      </c>
      <c r="F7" s="7" t="s">
        <v>47</v>
      </c>
      <c r="G7" s="23" t="s">
        <v>99</v>
      </c>
      <c r="H7" s="17" t="s">
        <v>103</v>
      </c>
      <c r="I7" s="19">
        <v>14505</v>
      </c>
      <c r="J7" s="17">
        <v>4.5999999999999996</v>
      </c>
      <c r="K7" s="17">
        <v>1</v>
      </c>
      <c r="L7" s="17">
        <v>0</v>
      </c>
      <c r="M7" s="17" t="s">
        <v>102</v>
      </c>
      <c r="N7" s="40"/>
    </row>
    <row r="8" spans="1:20" ht="33" customHeight="1" x14ac:dyDescent="0.25">
      <c r="A8" s="54" t="s">
        <v>107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2"/>
    </row>
    <row r="9" spans="1:20" ht="15.75" x14ac:dyDescent="0.25">
      <c r="A9" s="41" t="s">
        <v>8</v>
      </c>
      <c r="B9" s="24" t="s">
        <v>59</v>
      </c>
      <c r="C9" s="31">
        <v>1970</v>
      </c>
      <c r="D9" s="25">
        <v>1166</v>
      </c>
      <c r="E9" s="25">
        <v>1164</v>
      </c>
      <c r="F9" s="31" t="s">
        <v>75</v>
      </c>
      <c r="G9" s="30" t="s">
        <v>99</v>
      </c>
      <c r="H9" s="30" t="s">
        <v>105</v>
      </c>
      <c r="I9" s="25">
        <v>5644</v>
      </c>
      <c r="J9" s="30"/>
      <c r="K9" s="5">
        <v>1</v>
      </c>
      <c r="L9" s="5">
        <v>0</v>
      </c>
      <c r="M9" s="5" t="s">
        <v>103</v>
      </c>
      <c r="N9" s="40"/>
    </row>
    <row r="10" spans="1:20" ht="16.5" thickBot="1" x14ac:dyDescent="0.3">
      <c r="A10" s="41" t="s">
        <v>9</v>
      </c>
      <c r="B10" s="24" t="s">
        <v>61</v>
      </c>
      <c r="C10" s="31">
        <v>1973</v>
      </c>
      <c r="D10" s="25">
        <v>1701</v>
      </c>
      <c r="E10" s="25">
        <v>1663</v>
      </c>
      <c r="F10" s="31" t="s">
        <v>75</v>
      </c>
      <c r="G10" s="30" t="s">
        <v>99</v>
      </c>
      <c r="H10" s="30" t="s">
        <v>103</v>
      </c>
      <c r="I10" s="25">
        <v>8045</v>
      </c>
      <c r="J10" s="30"/>
      <c r="K10" s="5">
        <v>1</v>
      </c>
      <c r="L10" s="5">
        <v>0</v>
      </c>
      <c r="M10" s="5" t="s">
        <v>103</v>
      </c>
      <c r="N10" s="40"/>
    </row>
    <row r="11" spans="1:20" ht="16.5" thickBot="1" x14ac:dyDescent="0.3">
      <c r="A11" s="14"/>
      <c r="B11" s="15"/>
      <c r="C11" s="15"/>
      <c r="D11" s="15">
        <f>SUM(D6:D10)</f>
        <v>5947</v>
      </c>
      <c r="E11" s="15">
        <f>SUM(E6:E10)</f>
        <v>5690</v>
      </c>
      <c r="F11" s="15"/>
      <c r="G11" s="15"/>
      <c r="H11" s="15"/>
      <c r="I11" s="15">
        <f>SUM(I6:I10)</f>
        <v>28194</v>
      </c>
      <c r="J11" s="15"/>
      <c r="K11" s="15"/>
      <c r="L11" s="15"/>
      <c r="M11" s="16"/>
    </row>
  </sheetData>
  <mergeCells count="5">
    <mergeCell ref="L1:M1"/>
    <mergeCell ref="A2:M2"/>
    <mergeCell ref="A6:M6"/>
    <mergeCell ref="A8:M8"/>
    <mergeCell ref="A5:M5"/>
  </mergeCells>
  <pageMargins left="0.7" right="0.7" top="0.75" bottom="0.75" header="0.3" footer="0.3"/>
  <pageSetup paperSize="9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9F27C63-6700-4986-97A5-786E91333A6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3-go Maja 16</vt:lpstr>
      <vt:lpstr>3-go Maja 2-4</vt:lpstr>
      <vt:lpstr>Klamry</vt:lpstr>
      <vt:lpstr>Biskupia</vt:lpstr>
      <vt:lpstr>Gorczydzkiego</vt:lpstr>
      <vt:lpstr>Arkusz1</vt:lpstr>
      <vt:lpstr>wp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Lipowicz Karolina</dc:creator>
  <cp:lastModifiedBy>Gniot Joanna</cp:lastModifiedBy>
  <cp:lastPrinted>2024-09-19T11:47:06Z</cp:lastPrinted>
  <dcterms:created xsi:type="dcterms:W3CDTF">2021-03-15T11:27:01Z</dcterms:created>
  <dcterms:modified xsi:type="dcterms:W3CDTF">2024-09-19T11:47:35Z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54a75ac0-e32a-4ad2-8de6-eeedee2e54a4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r9y3+NvhkhZ/7gXYGVc4erSSpP41f8Vg</vt:lpwstr>
  </property>
  <property fmtid="{D5CDD505-2E9C-101B-9397-08002B2CF9AE}" pid="8" name="bjClsUserRVM">
    <vt:lpwstr>[]</vt:lpwstr>
  </property>
  <property fmtid="{D5CDD505-2E9C-101B-9397-08002B2CF9AE}" pid="9" name="s5636:Creator type=author">
    <vt:lpwstr>Lipowicz Karolina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10.60.108.97</vt:lpwstr>
  </property>
</Properties>
</file>