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janicka.ZAM-PUB-02\Downloads\"/>
    </mc:Choice>
  </mc:AlternateContent>
  <bookViews>
    <workbookView xWindow="0" yWindow="0" windowWidth="28800" windowHeight="12435" tabRatio="930"/>
  </bookViews>
  <sheets>
    <sheet name="Zadanie nr 3" sheetId="3" r:id="rId1"/>
  </sheets>
  <definedNames>
    <definedName name="_xlnm.Print_Area" localSheetId="0">'Zadanie nr 3'!$A$1:$J$16</definedName>
  </definedNames>
  <calcPr calcId="152511" fullPrecision="0"/>
</workbook>
</file>

<file path=xl/calcChain.xml><?xml version="1.0" encoding="utf-8"?>
<calcChain xmlns="http://schemas.openxmlformats.org/spreadsheetml/2006/main">
  <c r="I10" i="3" l="1"/>
  <c r="J10" i="3" s="1"/>
  <c r="G10" i="3"/>
  <c r="J11" i="3" l="1"/>
  <c r="G11" i="3"/>
  <c r="G13" i="3" l="1"/>
  <c r="G17" i="3" s="1"/>
  <c r="G14" i="3"/>
  <c r="G15" i="3" l="1"/>
  <c r="G18" i="3"/>
  <c r="G19" i="3" s="1"/>
</calcChain>
</file>

<file path=xl/sharedStrings.xml><?xml version="1.0" encoding="utf-8"?>
<sst xmlns="http://schemas.openxmlformats.org/spreadsheetml/2006/main" count="33" uniqueCount="32">
  <si>
    <t>2. Przy obliczaniu cen w poszczególnych rubrykach niniejszego Arkusza kalkulacyjnego określającego cenę oferty należy zastosować zaokrąglanie do dwóch miejsc po przecinku.</t>
  </si>
  <si>
    <t>JM</t>
  </si>
  <si>
    <t>ILOŚĆ</t>
  </si>
  <si>
    <t>CENA JEDN. NETTO</t>
  </si>
  <si>
    <t>CENA JEDN. BRUTTO</t>
  </si>
  <si>
    <t>WARTOŚĆ BRUTTO</t>
  </si>
  <si>
    <t>RAZEM</t>
  </si>
  <si>
    <t xml:space="preserve">………………………….……. (miejscowość), dnia ………….……. r. </t>
  </si>
  <si>
    <t>uprawnionej/ych do występowania w imieniu Wykonawcy</t>
  </si>
  <si>
    <t xml:space="preserve"> </t>
  </si>
  <si>
    <t>STAWKA VAT</t>
  </si>
  <si>
    <t>OPIS PRODUKTU</t>
  </si>
  <si>
    <t>Niniejszy formularz należy zapisać do pliku w formacie pdf, opatrzyć kwalifikowanym</t>
  </si>
  <si>
    <t>podpisem elektronicznym lub podpisem zaufanym lub podpisem osobistym osoby/osób</t>
  </si>
  <si>
    <t>L.p.</t>
  </si>
  <si>
    <t>NAZWA PRODUKTU/                                                                         PRODUCENT</t>
  </si>
  <si>
    <t>ZADANIE NR 3</t>
  </si>
  <si>
    <t>WARTOŚĆ       NETTO</t>
  </si>
  <si>
    <t>opakowanie    5 litrów</t>
  </si>
  <si>
    <t>3. Wskazówka dla Wykonawców dokonujących obliczeń w programie Excel:  w celu obliczenia ceny jednostkowej brutto oraz wartości brutto przy użyciu poniższego formularza posiadającego zapisane formuły automatycznie dokonujące obliczeń, wystarczy wpisać w kolumnę "CENA JEDNOSTKOWA NETTO" odpowiednią wartość  i wcisnąć enter. Program automatycznie wstawi odpowiednie wartości w poszczególne komórki. Otrzymane wartości należy przenieść do Formularza Ofertowego stanowiącego Załącznik nr 2 do SWZ.</t>
  </si>
  <si>
    <t xml:space="preserve">5. Zamawiający wymaga od Wykonawcy wypełnienia wszystkich rubryk niniejszego Arkusza kalkulacyjnego określającego cenę oferty. Brak wpisu skutkować będzie odrzuceniem oferty na podstawie art. 226 ust. 1 pkt 5 ustawy Pzp, gdyż Zamawiający odrzuca ofertę, jeżeli jej treść jest niezgodna z warunkami zamówienia.
</t>
  </si>
  <si>
    <t>6. Niniejszy arkusz należy wypełnić oraz opatrzyć kwalifikowanym podpisem elektronicznym lub podpisem zaufanym lub podpisem osobistym Wykonawcy lub osoby/osób uprawnionej/ych do występowania w jego imieniu</t>
  </si>
  <si>
    <t xml:space="preserve">1. Wykonawca oblicza cenę zamówienia w niniejszym Załączniku poprzez przemnożenie ilości planowanej przez Zamawiającego przez cenę jednostkową netto i tak obliczoną wartość wpisuje w rubrykę WARTOŚĆ NETTO, następnie zwiększa cenę jednostkową netto o stawkę podatku VAT i otrzymaną wartość wpisuje w rubrykę CENA JEDNOSTKOWA BRUTTO, którą to mnoży przez ilość pozostającą w zainteresowaniu Zamawiającego i wynik wpisuje w rubrykę WARTOŚĆ BRUTTO. Aby otrzymać wartość netto i brutto realizowanego zamówienia należy podsumować odpowiednio wszystkie wiersze kolumny WARTOŚĆ NETTO, wszystkie wiersze kolumny WARTOŚĆ BRUTTO i tak otrzymane wyniki wpisać cyframi do Formularza Ofertowego stanowiącego Załącznik nr 2 do SWZ . Cena zamówienia podstawowego będzie brana pod uwagę przy dokonywaniu oceny ofert. </t>
  </si>
  <si>
    <t>OBLICZENIE CENY ZAMÓWIENIA PODSTAWOWEGO</t>
  </si>
  <si>
    <t>PODATEK VAT =</t>
  </si>
  <si>
    <t>OBLICZENIE CENY ZAMÓWIENIA Z UWZGLĘDNIENIEM OPCJI (30% WARTOŚCI ZAMÓWIENIA PODSTAWOWEGO)</t>
  </si>
  <si>
    <t xml:space="preserve">WARTOŚĆ 24-MESIĘCZNA NETTO WYKONAWCY (SZACUNKOWE WYNAGRODZENIE NETTO WYKONAWCY) = </t>
  </si>
  <si>
    <t xml:space="preserve">WARTOŚĆ 24-MESIĘCZNA BRUTTO WYKONAWCY (SZACUNKOWE WYNAGRODZENIE BRUTTO WYKONAWCY) =   </t>
  </si>
  <si>
    <t xml:space="preserve">WARTOŚĆ 24-MESIĘCZNA NETTO WYKONAWCY = </t>
  </si>
  <si>
    <t xml:space="preserve">WARTOŚĆ 24-MESIĘCZNA BRUTTO WYKONAWCY = 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</si>
  <si>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3.03 SWZ</t>
  </si>
  <si>
    <t>Koncentrat do mycia i dezynfekcji obiegu zamkniętego w wirówkach i wannach z hydromasażem zapobiegający powstawaniu biofilmu, roztwór preparatu może pozostać w obiegu zamkniętym przez całą noc. Spektrum działania:  B,F -1%-15 minut    B,F,V,Tbc – 2% - 15 minut. Opakowanie 5 litrów. Wyrób medyczny.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</si>
</sst>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#,##0.00_ ;[Red]\-#,##0.00\ "/>
  </numFmts>
  <fonts count="19" x14ac:knownFonts="1">
    <font>
      <sz val="10"/>
      <name val="Arial"/>
      <family val="2"/>
      <charset val="238"/>
    </font>
    <font>
      <b/>
      <sz val="18"/>
      <name val="Arial Narrow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9"/>
      <name val="Arial Narrow"/>
      <family val="2"/>
      <charset val="238"/>
    </font>
    <font>
      <sz val="7"/>
      <name val="Arial Narrow"/>
      <family val="2"/>
      <charset val="238"/>
    </font>
    <font>
      <i/>
      <sz val="9"/>
      <name val="Arial Narrow"/>
      <family val="2"/>
      <charset val="238"/>
    </font>
    <font>
      <i/>
      <sz val="7"/>
      <name val="Arial Narrow"/>
      <family val="2"/>
      <charset val="238"/>
    </font>
    <font>
      <b/>
      <sz val="7"/>
      <name val="Arial Narrow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49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11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4" fillId="0" borderId="0" xfId="1" applyFont="1" applyAlignment="1">
      <alignment horizontal="left" vertical="justify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4" fillId="0" borderId="0" xfId="1" applyFont="1" applyAlignment="1">
      <alignment horizontal="left" vertical="center" wrapText="1"/>
    </xf>
    <xf numFmtId="0" fontId="14" fillId="3" borderId="0" xfId="1" applyFont="1" applyFill="1" applyAlignment="1">
      <alignment horizontal="left" vertical="justify" wrapText="1"/>
    </xf>
    <xf numFmtId="0" fontId="3" fillId="4" borderId="0" xfId="0" applyFont="1" applyFill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M25"/>
  <sheetViews>
    <sheetView showGridLines="0" tabSelected="1" topLeftCell="A5" zoomScale="150" zoomScaleNormal="150" zoomScaleSheetLayoutView="100" workbookViewId="0">
      <selection activeCell="B10" sqref="B10"/>
    </sheetView>
  </sheetViews>
  <sheetFormatPr defaultRowHeight="12.75" x14ac:dyDescent="0.2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1.42578125" style="1" customWidth="1"/>
    <col min="8" max="8" width="5.7109375" style="1" customWidth="1"/>
    <col min="9" max="9" width="8.7109375" customWidth="1"/>
    <col min="10" max="10" width="10.7109375" customWidth="1"/>
  </cols>
  <sheetData>
    <row r="1" spans="1:13" x14ac:dyDescent="0.2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</row>
    <row r="2" spans="1:13" ht="45.95" customHeight="1" x14ac:dyDescent="0.2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</row>
    <row r="3" spans="1:13" ht="12.75" customHeight="1" x14ac:dyDescent="0.2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</row>
    <row r="4" spans="1:13" ht="35.1" customHeight="1" x14ac:dyDescent="0.2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43"/>
    </row>
    <row r="5" spans="1:13" ht="23.1" customHeight="1" x14ac:dyDescent="0.2">
      <c r="A5" s="47" t="s">
        <v>20</v>
      </c>
      <c r="B5" s="47"/>
      <c r="C5" s="47"/>
      <c r="D5" s="47"/>
      <c r="E5" s="47"/>
      <c r="F5" s="47"/>
      <c r="G5" s="47"/>
      <c r="H5" s="47"/>
      <c r="I5" s="47"/>
      <c r="J5" s="47"/>
    </row>
    <row r="6" spans="1:13" x14ac:dyDescent="0.2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4"/>
    </row>
    <row r="7" spans="1:13" ht="25.5" x14ac:dyDescent="0.2">
      <c r="A7" s="48" t="s">
        <v>16</v>
      </c>
      <c r="B7" s="48"/>
      <c r="C7" s="48"/>
      <c r="D7" s="48"/>
      <c r="E7" s="48"/>
      <c r="F7" s="48"/>
      <c r="G7" s="48"/>
      <c r="H7" s="48"/>
      <c r="I7" s="48"/>
      <c r="J7" s="48"/>
    </row>
    <row r="8" spans="1:13" ht="22.5" x14ac:dyDescent="0.2">
      <c r="A8" s="24" t="s">
        <v>14</v>
      </c>
      <c r="B8" s="24" t="s">
        <v>11</v>
      </c>
      <c r="C8" s="24" t="s">
        <v>1</v>
      </c>
      <c r="D8" s="24" t="s">
        <v>2</v>
      </c>
      <c r="E8" s="25" t="s">
        <v>15</v>
      </c>
      <c r="F8" s="36" t="s">
        <v>3</v>
      </c>
      <c r="G8" s="24" t="s">
        <v>17</v>
      </c>
      <c r="H8" s="24" t="s">
        <v>10</v>
      </c>
      <c r="I8" s="24" t="s">
        <v>4</v>
      </c>
      <c r="J8" s="24" t="s">
        <v>5</v>
      </c>
    </row>
    <row r="9" spans="1:13" x14ac:dyDescent="0.2">
      <c r="A9" s="26">
        <v>1</v>
      </c>
      <c r="B9" s="26">
        <v>2</v>
      </c>
      <c r="C9" s="26">
        <v>3</v>
      </c>
      <c r="D9" s="26">
        <v>4</v>
      </c>
      <c r="E9" s="27">
        <v>5</v>
      </c>
      <c r="F9" s="37">
        <v>6</v>
      </c>
      <c r="G9" s="26">
        <v>7</v>
      </c>
      <c r="H9" s="26">
        <v>8</v>
      </c>
      <c r="I9" s="26">
        <v>9</v>
      </c>
      <c r="J9" s="26">
        <v>10</v>
      </c>
    </row>
    <row r="10" spans="1:13" ht="65.25" customHeight="1" x14ac:dyDescent="0.2">
      <c r="A10" s="17">
        <v>1</v>
      </c>
      <c r="B10" s="40" t="s">
        <v>31</v>
      </c>
      <c r="C10" s="18" t="s">
        <v>18</v>
      </c>
      <c r="D10" s="15">
        <v>668</v>
      </c>
      <c r="E10" s="23"/>
      <c r="F10" s="38"/>
      <c r="G10" s="16">
        <f>ROUND(D10*F10,2)</f>
        <v>0</v>
      </c>
      <c r="H10" s="14">
        <v>0.08</v>
      </c>
      <c r="I10" s="16">
        <f>ROUND(F10+F10*H10,2)</f>
        <v>0</v>
      </c>
      <c r="J10" s="16">
        <f>ROUND(I10*D10,2)</f>
        <v>0</v>
      </c>
      <c r="M10" t="s">
        <v>9</v>
      </c>
    </row>
    <row r="11" spans="1:13" ht="23.25" x14ac:dyDescent="0.2">
      <c r="A11" s="19"/>
      <c r="B11" s="22"/>
      <c r="C11" s="22"/>
      <c r="D11" s="20"/>
      <c r="E11" s="20"/>
      <c r="F11" s="21" t="s">
        <v>6</v>
      </c>
      <c r="G11" s="2">
        <f>SUM(G10:G10)</f>
        <v>0</v>
      </c>
      <c r="H11" s="39"/>
      <c r="I11" s="39"/>
      <c r="J11" s="13">
        <f>SUM(J10:J10)</f>
        <v>0</v>
      </c>
    </row>
    <row r="12" spans="1:13" ht="16.5" x14ac:dyDescent="0.25">
      <c r="A12" s="33" t="s">
        <v>23</v>
      </c>
      <c r="B12" s="34"/>
      <c r="C12" s="34"/>
      <c r="D12" s="34"/>
      <c r="E12" s="34"/>
      <c r="F12" s="34"/>
      <c r="G12" s="35"/>
      <c r="H12" s="31"/>
      <c r="I12" s="31"/>
      <c r="J12" s="30"/>
    </row>
    <row r="13" spans="1:13" ht="16.5" x14ac:dyDescent="0.25">
      <c r="A13" s="32" t="s">
        <v>26</v>
      </c>
      <c r="B13" s="34"/>
      <c r="C13" s="34"/>
      <c r="D13" s="34"/>
      <c r="E13" s="34"/>
      <c r="F13" s="34"/>
      <c r="G13" s="35">
        <f>G11</f>
        <v>0</v>
      </c>
      <c r="H13" s="31"/>
      <c r="I13" s="31"/>
      <c r="J13" s="30"/>
    </row>
    <row r="14" spans="1:13" ht="16.5" x14ac:dyDescent="0.25">
      <c r="A14" s="32" t="s">
        <v>27</v>
      </c>
      <c r="B14" s="34"/>
      <c r="C14" s="34"/>
      <c r="D14" s="34"/>
      <c r="E14" s="34"/>
      <c r="F14" s="34"/>
      <c r="G14" s="35">
        <f>J11</f>
        <v>0</v>
      </c>
      <c r="H14" s="31"/>
      <c r="I14" s="31"/>
      <c r="J14" s="30"/>
    </row>
    <row r="15" spans="1:13" ht="16.5" x14ac:dyDescent="0.25">
      <c r="A15" s="32" t="s">
        <v>24</v>
      </c>
      <c r="B15" s="34"/>
      <c r="C15" s="34"/>
      <c r="D15" s="34"/>
      <c r="E15" s="34"/>
      <c r="F15" s="34"/>
      <c r="G15" s="35">
        <f>G14-G13</f>
        <v>0</v>
      </c>
      <c r="H15" s="31"/>
      <c r="I15" s="31"/>
      <c r="J15" s="30"/>
    </row>
    <row r="16" spans="1:13" ht="16.5" x14ac:dyDescent="0.25">
      <c r="A16" s="33" t="s">
        <v>25</v>
      </c>
      <c r="B16" s="34"/>
      <c r="C16" s="34"/>
      <c r="D16" s="34"/>
      <c r="E16" s="34"/>
      <c r="F16" s="34"/>
      <c r="G16" s="35"/>
      <c r="H16" s="31"/>
      <c r="I16" s="31"/>
      <c r="J16" s="30"/>
    </row>
    <row r="17" spans="1:10" ht="16.5" x14ac:dyDescent="0.25">
      <c r="A17" s="32" t="s">
        <v>28</v>
      </c>
      <c r="B17" s="34"/>
      <c r="C17" s="34"/>
      <c r="D17" s="34"/>
      <c r="E17" s="34"/>
      <c r="F17" s="34"/>
      <c r="G17" s="35">
        <f>ROUND(G13*1.3,2)</f>
        <v>0</v>
      </c>
      <c r="H17" s="31"/>
      <c r="I17" s="31"/>
      <c r="J17" s="30"/>
    </row>
    <row r="18" spans="1:10" ht="16.5" x14ac:dyDescent="0.25">
      <c r="A18" s="32" t="s">
        <v>29</v>
      </c>
      <c r="B18" s="34"/>
      <c r="C18" s="34"/>
      <c r="D18" s="34"/>
      <c r="E18" s="34"/>
      <c r="F18" s="34"/>
      <c r="G18" s="35">
        <f>ROUND(G14*1.3,2)</f>
        <v>0</v>
      </c>
      <c r="H18" s="31"/>
      <c r="I18" s="31"/>
      <c r="J18" s="30"/>
    </row>
    <row r="19" spans="1:10" ht="16.5" x14ac:dyDescent="0.25">
      <c r="A19" s="32" t="s">
        <v>24</v>
      </c>
      <c r="B19" s="34"/>
      <c r="C19" s="34"/>
      <c r="D19" s="34"/>
      <c r="E19" s="34"/>
      <c r="F19" s="34"/>
      <c r="G19" s="35">
        <f>G18-G17</f>
        <v>0</v>
      </c>
      <c r="H19" s="31"/>
      <c r="I19" s="31"/>
      <c r="J19" s="30"/>
    </row>
    <row r="20" spans="1:10" x14ac:dyDescent="0.2">
      <c r="A20" s="28"/>
      <c r="B20" s="28"/>
      <c r="C20" s="28"/>
      <c r="D20" s="28"/>
      <c r="E20" s="28"/>
      <c r="F20" s="28"/>
      <c r="G20" s="29"/>
      <c r="H20" s="31"/>
      <c r="I20" s="31"/>
      <c r="J20" s="30"/>
    </row>
    <row r="21" spans="1:10" ht="15.75" x14ac:dyDescent="0.25">
      <c r="A21" s="3"/>
      <c r="B21" s="5" t="s">
        <v>7</v>
      </c>
      <c r="C21" s="41"/>
      <c r="D21" s="41"/>
      <c r="E21" s="41"/>
      <c r="F21" s="41"/>
      <c r="G21" s="41"/>
      <c r="H21" s="41"/>
      <c r="I21" s="41"/>
      <c r="J21" s="41"/>
    </row>
    <row r="22" spans="1:10" ht="13.5" x14ac:dyDescent="0.2">
      <c r="A22" s="3"/>
      <c r="B22" s="4"/>
      <c r="C22" s="42"/>
      <c r="D22" s="42"/>
      <c r="E22" s="42"/>
      <c r="F22" s="42"/>
      <c r="G22" s="42"/>
      <c r="H22" s="42"/>
      <c r="I22" s="42"/>
      <c r="J22" s="42"/>
    </row>
    <row r="23" spans="1:10" ht="13.5" x14ac:dyDescent="0.2">
      <c r="A23" s="6"/>
      <c r="B23" s="4"/>
      <c r="C23" s="6"/>
      <c r="D23" s="6"/>
      <c r="E23" s="6"/>
      <c r="F23" s="7"/>
      <c r="G23" s="8" t="s">
        <v>12</v>
      </c>
      <c r="H23" s="9"/>
      <c r="I23" s="10"/>
      <c r="J23" s="11"/>
    </row>
    <row r="24" spans="1:10" ht="13.5" x14ac:dyDescent="0.2">
      <c r="A24" s="6"/>
      <c r="B24" s="4"/>
      <c r="C24" s="6"/>
      <c r="D24" s="6"/>
      <c r="E24" s="6"/>
      <c r="F24" s="6"/>
      <c r="G24" s="12" t="s">
        <v>13</v>
      </c>
      <c r="H24" s="10"/>
      <c r="I24" s="10"/>
      <c r="J24" s="11"/>
    </row>
    <row r="25" spans="1:10" ht="15.75" x14ac:dyDescent="0.25">
      <c r="A25" s="6"/>
      <c r="B25" s="4"/>
      <c r="C25" s="6"/>
      <c r="D25" s="6"/>
      <c r="E25" s="6"/>
      <c r="F25" s="6"/>
      <c r="G25" s="12" t="s">
        <v>8</v>
      </c>
      <c r="H25" s="10"/>
      <c r="I25" s="5"/>
      <c r="J25" s="5"/>
    </row>
  </sheetData>
  <sheetProtection selectLockedCells="1" selectUnlockedCells="1"/>
  <mergeCells count="9">
    <mergeCell ref="C21:J21"/>
    <mergeCell ref="C22:J22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3</vt:lpstr>
      <vt:lpstr>'Zadanie nr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ITCARE</dc:creator>
  <cp:lastModifiedBy>Magdalena Janicka</cp:lastModifiedBy>
  <cp:lastPrinted>2025-04-07T09:28:34Z</cp:lastPrinted>
  <dcterms:created xsi:type="dcterms:W3CDTF">2023-09-21T12:46:23Z</dcterms:created>
  <dcterms:modified xsi:type="dcterms:W3CDTF">2025-04-24T11:51:03Z</dcterms:modified>
</cp:coreProperties>
</file>