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10" activeTab="1"/>
  </bookViews>
  <sheets>
    <sheet name="Pakiet 1 - leśnictwa 1-7" sheetId="16" r:id="rId1"/>
    <sheet name="Pakiet 2 - leśnictwa 8-12" sheetId="17" r:id="rId2"/>
  </sheets>
  <calcPr calcId="162913"/>
</workbook>
</file>

<file path=xl/calcChain.xml><?xml version="1.0" encoding="utf-8"?>
<calcChain xmlns="http://schemas.openxmlformats.org/spreadsheetml/2006/main">
  <c r="F12" i="16" l="1"/>
  <c r="F11" i="17"/>
  <c r="F11" i="16" l="1"/>
  <c r="F10" i="17" l="1"/>
  <c r="F9" i="17"/>
  <c r="F8" i="17"/>
  <c r="F7" i="17"/>
  <c r="F6" i="17"/>
  <c r="F5" i="17"/>
  <c r="F6" i="16"/>
  <c r="F5" i="16"/>
  <c r="F10" i="16" l="1"/>
  <c r="F9" i="16"/>
  <c r="F8" i="16"/>
  <c r="F7" i="16"/>
</calcChain>
</file>

<file path=xl/sharedStrings.xml><?xml version="1.0" encoding="utf-8"?>
<sst xmlns="http://schemas.openxmlformats.org/spreadsheetml/2006/main" count="79" uniqueCount="45">
  <si>
    <t>Lp</t>
  </si>
  <si>
    <t>Opis</t>
  </si>
  <si>
    <t>Jm.</t>
  </si>
  <si>
    <t>Ilość robót</t>
  </si>
  <si>
    <t>Cena jedn. roboty [zł]</t>
  </si>
  <si>
    <t>Wartość [zł] netto</t>
  </si>
  <si>
    <t>m3</t>
  </si>
  <si>
    <t>m-g</t>
  </si>
  <si>
    <t>2</t>
  </si>
  <si>
    <t>r-g</t>
  </si>
  <si>
    <t>KOMENTARZ</t>
  </si>
  <si>
    <t>1.1</t>
  </si>
  <si>
    <t>1.2</t>
  </si>
  <si>
    <t>1.3</t>
  </si>
  <si>
    <t>1.4</t>
  </si>
  <si>
    <t>1.5</t>
  </si>
  <si>
    <t>1.6</t>
  </si>
  <si>
    <t>KOD CZYNNOŚCI</t>
  </si>
  <si>
    <t>Wyrównanie istniejacego podłoża kruszywem naturalnym łamanym frakcji 0-31,5mm wraz z zagęszczeniem mechanicznym (wraz z dostawą kruszywa)</t>
  </si>
  <si>
    <t>Wyrównanie istniejąceego podłoża tłuczniem sortowanym. Zagęszczanie mechaniczne. . Kruszywo naturalne frakcji 31,5- 130mm. (wraz z dostawą kruszywa)</t>
  </si>
  <si>
    <t>m2</t>
  </si>
  <si>
    <t>Prace godzinowe ręczne bez użycia sprzętu mechanicznego, z użyciem drobnych narzędzi - łopata, motyka.</t>
  </si>
  <si>
    <t>Prace realizowane sprzętem mechanicznym typu koparka lub koparko-ładowarka, prace realizowane walcem mechaniczny itp.</t>
  </si>
  <si>
    <t>DR GODZ M</t>
  </si>
  <si>
    <t>UTOBIE</t>
  </si>
  <si>
    <t>DR-KOSZ</t>
  </si>
  <si>
    <t>DR GODZ R</t>
  </si>
  <si>
    <t>2.1</t>
  </si>
  <si>
    <t>2.2</t>
  </si>
  <si>
    <t>2.3</t>
  </si>
  <si>
    <t>2.4</t>
  </si>
  <si>
    <t>2.5</t>
  </si>
  <si>
    <t>2.6</t>
  </si>
  <si>
    <t>PAKIET NR 1: LEŚNICTWA GDÓW, RADZISZÓW, KORNATKA, HARBUTOWICE, LIPNIK, UKLEINA, WĘGLÓWKA</t>
  </si>
  <si>
    <t>PAKIET NR 2: LEŚNICTWA TOKARNIA, ŁĘTOWNIA, BYSTRZAK, TOPORZYSKO, SIDZINA</t>
  </si>
  <si>
    <t>Wyrównanie istniejącego podłoża tłuczniem sortowanym. Zagęszczanie mechaniczne. . Kruszywo naturalne frakcji 31,5- 130mm. (wraz z dostawą kruszywa)</t>
  </si>
  <si>
    <t xml:space="preserve">Prace realizowane koparką gąsienicową o poj. łyżki od 0,6m3 </t>
  </si>
  <si>
    <t>Mechaniczne wykaszanie poboczy i dna rowów i przewciwskarpy dróg leśnych z traw i krzewów wraz z usunięciem drobnych zakrzaczeń.</t>
  </si>
  <si>
    <t>1.7</t>
  </si>
  <si>
    <t>szt</t>
  </si>
  <si>
    <t>Wymiana wodospustów. Montaż i zakup wodospustu stalowego ocynkownego wraz z utylizacją starego wodospustu o długości 6-7m</t>
  </si>
  <si>
    <t>KOSZTORYS OFERTOWY</t>
  </si>
  <si>
    <t xml:space="preserve">Wartość netto </t>
  </si>
  <si>
    <t>Wartość BRUTTO:</t>
  </si>
  <si>
    <t>Wartość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</si>
</sst>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theme="1"/>
      <name val="Arial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85" zoomScaleNormal="85" workbookViewId="0">
      <selection activeCell="O9" sqref="O9"/>
    </sheetView>
  </sheetViews>
  <sheetFormatPr defaultRowHeight="15" x14ac:dyDescent="0.25"/>
  <cols>
    <col min="1" max="1" width="11.85546875" customWidth="1"/>
    <col min="2" max="2" width="48.85546875" customWidth="1"/>
    <col min="3" max="3" width="18.85546875" customWidth="1"/>
    <col min="4" max="4" width="13.7109375" customWidth="1"/>
    <col min="5" max="5" width="15.28515625" customWidth="1"/>
    <col min="6" max="7" width="27" customWidth="1"/>
    <col min="8" max="8" width="21.5703125" customWidth="1"/>
  </cols>
  <sheetData>
    <row r="1" spans="1:8" ht="21" x14ac:dyDescent="0.25">
      <c r="B1" s="18" t="s">
        <v>41</v>
      </c>
      <c r="C1" s="18"/>
      <c r="D1" s="18"/>
      <c r="E1" s="18"/>
      <c r="F1" s="18"/>
      <c r="G1" s="18"/>
    </row>
    <row r="2" spans="1:8" ht="37.5" customHeight="1" x14ac:dyDescent="0.25">
      <c r="B2" s="19" t="s">
        <v>33</v>
      </c>
      <c r="C2" s="20"/>
      <c r="D2" s="20"/>
      <c r="E2" s="20"/>
      <c r="F2" s="20"/>
      <c r="G2" s="20"/>
    </row>
    <row r="3" spans="1:8" ht="31.5" x14ac:dyDescent="0.25">
      <c r="A3" s="9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11" t="s">
        <v>5</v>
      </c>
      <c r="G3" s="11" t="s">
        <v>17</v>
      </c>
      <c r="H3" s="6" t="s">
        <v>10</v>
      </c>
    </row>
    <row r="4" spans="1:8" ht="15.75" x14ac:dyDescent="0.25">
      <c r="A4" s="1">
        <v>1</v>
      </c>
      <c r="B4" s="2"/>
      <c r="C4" s="3"/>
      <c r="D4" s="3"/>
      <c r="E4" s="4"/>
      <c r="F4" s="5"/>
      <c r="G4" s="5"/>
      <c r="H4" s="10"/>
    </row>
    <row r="5" spans="1:8" ht="45" x14ac:dyDescent="0.25">
      <c r="A5" s="1" t="s">
        <v>11</v>
      </c>
      <c r="B5" s="3" t="s">
        <v>22</v>
      </c>
      <c r="C5" s="3" t="s">
        <v>7</v>
      </c>
      <c r="D5" s="3">
        <v>320</v>
      </c>
      <c r="E5" s="4"/>
      <c r="F5" s="5">
        <f>E5*D5</f>
        <v>0</v>
      </c>
      <c r="G5" s="5" t="s">
        <v>23</v>
      </c>
      <c r="H5" s="10"/>
    </row>
    <row r="6" spans="1:8" ht="30" x14ac:dyDescent="0.25">
      <c r="A6" s="1" t="s">
        <v>12</v>
      </c>
      <c r="B6" s="3" t="s">
        <v>36</v>
      </c>
      <c r="C6" s="3" t="s">
        <v>7</v>
      </c>
      <c r="D6" s="3">
        <v>50</v>
      </c>
      <c r="E6" s="4"/>
      <c r="F6" s="5">
        <f>D6*E6</f>
        <v>0</v>
      </c>
      <c r="G6" s="5" t="s">
        <v>23</v>
      </c>
      <c r="H6" s="10"/>
    </row>
    <row r="7" spans="1:8" ht="148.5" customHeight="1" x14ac:dyDescent="0.25">
      <c r="A7" s="1" t="s">
        <v>13</v>
      </c>
      <c r="B7" s="3" t="s">
        <v>18</v>
      </c>
      <c r="C7" s="3" t="s">
        <v>6</v>
      </c>
      <c r="D7" s="3">
        <v>165</v>
      </c>
      <c r="E7" s="16"/>
      <c r="F7" s="5">
        <f t="shared" ref="F7:F11" si="0">D7*E7</f>
        <v>0</v>
      </c>
      <c r="G7" s="5" t="s">
        <v>24</v>
      </c>
      <c r="H7" s="12"/>
    </row>
    <row r="8" spans="1:8" ht="60" x14ac:dyDescent="0.25">
      <c r="A8" s="1" t="s">
        <v>14</v>
      </c>
      <c r="B8" s="3" t="s">
        <v>35</v>
      </c>
      <c r="C8" s="13" t="s">
        <v>6</v>
      </c>
      <c r="D8" s="3">
        <v>40</v>
      </c>
      <c r="E8" s="16"/>
      <c r="F8" s="5">
        <f t="shared" si="0"/>
        <v>0</v>
      </c>
      <c r="G8" s="5" t="s">
        <v>24</v>
      </c>
      <c r="H8" s="12"/>
    </row>
    <row r="9" spans="1:8" ht="60" x14ac:dyDescent="0.25">
      <c r="A9" s="1" t="s">
        <v>15</v>
      </c>
      <c r="B9" s="15" t="s">
        <v>37</v>
      </c>
      <c r="C9" s="3" t="s">
        <v>20</v>
      </c>
      <c r="D9" s="3">
        <v>36200</v>
      </c>
      <c r="E9" s="16"/>
      <c r="F9" s="5">
        <f t="shared" si="0"/>
        <v>0</v>
      </c>
      <c r="G9" s="5" t="s">
        <v>25</v>
      </c>
      <c r="H9" s="12"/>
    </row>
    <row r="10" spans="1:8" ht="45" x14ac:dyDescent="0.25">
      <c r="A10" s="1" t="s">
        <v>16</v>
      </c>
      <c r="B10" s="3" t="s">
        <v>21</v>
      </c>
      <c r="C10" s="3" t="s">
        <v>9</v>
      </c>
      <c r="D10" s="3">
        <v>610</v>
      </c>
      <c r="E10" s="16"/>
      <c r="F10" s="5">
        <f t="shared" si="0"/>
        <v>0</v>
      </c>
      <c r="G10" s="5" t="s">
        <v>26</v>
      </c>
      <c r="H10" s="12"/>
    </row>
    <row r="11" spans="1:8" ht="45" x14ac:dyDescent="0.25">
      <c r="A11" s="1" t="s">
        <v>38</v>
      </c>
      <c r="B11" s="3" t="s">
        <v>40</v>
      </c>
      <c r="C11" s="3" t="s">
        <v>39</v>
      </c>
      <c r="D11" s="3">
        <v>4</v>
      </c>
      <c r="E11" s="16"/>
      <c r="F11" s="5">
        <f t="shared" si="0"/>
        <v>0</v>
      </c>
      <c r="G11" s="5" t="s">
        <v>24</v>
      </c>
      <c r="H11" s="12"/>
    </row>
    <row r="12" spans="1:8" ht="18.75" x14ac:dyDescent="0.25">
      <c r="C12" s="7" t="s">
        <v>42</v>
      </c>
      <c r="D12" s="8"/>
      <c r="E12" s="8"/>
      <c r="F12" s="21">
        <f>SUM(F6:F11)</f>
        <v>0</v>
      </c>
      <c r="G12" s="14"/>
    </row>
    <row r="13" spans="1:8" ht="18.75" x14ac:dyDescent="0.25">
      <c r="C13" s="7" t="s">
        <v>44</v>
      </c>
      <c r="D13" s="8"/>
      <c r="E13" s="8"/>
      <c r="F13" s="21"/>
    </row>
    <row r="14" spans="1:8" ht="18.75" x14ac:dyDescent="0.25">
      <c r="C14" s="7" t="s">
        <v>43</v>
      </c>
      <c r="D14" s="8"/>
      <c r="E14" s="8"/>
      <c r="F14" s="21"/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5" zoomScaleNormal="85" workbookViewId="0">
      <selection activeCell="F21" sqref="F21"/>
    </sheetView>
  </sheetViews>
  <sheetFormatPr defaultRowHeight="15" x14ac:dyDescent="0.25"/>
  <cols>
    <col min="1" max="1" width="10" customWidth="1"/>
    <col min="2" max="2" width="54.42578125" customWidth="1"/>
    <col min="5" max="5" width="25.140625" customWidth="1"/>
    <col min="6" max="6" width="20.5703125" customWidth="1"/>
    <col min="7" max="7" width="16.42578125" customWidth="1"/>
    <col min="8" max="8" width="20.28515625" customWidth="1"/>
  </cols>
  <sheetData>
    <row r="1" spans="1:8" ht="18.75" x14ac:dyDescent="0.25">
      <c r="B1" s="17" t="s">
        <v>41</v>
      </c>
      <c r="C1" s="17"/>
      <c r="D1" s="17"/>
      <c r="E1" s="17"/>
      <c r="F1" s="17"/>
      <c r="G1" s="17"/>
    </row>
    <row r="2" spans="1:8" x14ac:dyDescent="0.25">
      <c r="B2" s="19" t="s">
        <v>34</v>
      </c>
      <c r="C2" s="20"/>
      <c r="D2" s="20"/>
      <c r="E2" s="20"/>
      <c r="F2" s="20"/>
      <c r="G2" s="20"/>
    </row>
    <row r="3" spans="1:8" ht="31.5" x14ac:dyDescent="0.25">
      <c r="A3" s="9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11" t="s">
        <v>5</v>
      </c>
      <c r="G3" s="11" t="s">
        <v>17</v>
      </c>
      <c r="H3" s="6" t="s">
        <v>10</v>
      </c>
    </row>
    <row r="4" spans="1:8" ht="15.75" x14ac:dyDescent="0.25">
      <c r="A4" s="1" t="s">
        <v>8</v>
      </c>
      <c r="B4" s="2"/>
      <c r="C4" s="3"/>
      <c r="D4" s="3"/>
      <c r="E4" s="4"/>
      <c r="F4" s="5"/>
      <c r="G4" s="5"/>
      <c r="H4" s="10"/>
    </row>
    <row r="5" spans="1:8" ht="45" x14ac:dyDescent="0.25">
      <c r="A5" s="1" t="s">
        <v>27</v>
      </c>
      <c r="B5" s="3" t="s">
        <v>22</v>
      </c>
      <c r="C5" s="3" t="s">
        <v>7</v>
      </c>
      <c r="D5" s="3">
        <v>180</v>
      </c>
      <c r="E5" s="4"/>
      <c r="F5" s="5">
        <f>E5*D5</f>
        <v>0</v>
      </c>
      <c r="G5" s="5" t="s">
        <v>23</v>
      </c>
      <c r="H5" s="10"/>
    </row>
    <row r="6" spans="1:8" ht="30" x14ac:dyDescent="0.25">
      <c r="A6" s="1" t="s">
        <v>28</v>
      </c>
      <c r="B6" s="3" t="s">
        <v>36</v>
      </c>
      <c r="C6" s="3" t="s">
        <v>7</v>
      </c>
      <c r="D6" s="3">
        <v>50</v>
      </c>
      <c r="E6" s="4"/>
      <c r="F6" s="5">
        <f>D6*E6</f>
        <v>0</v>
      </c>
      <c r="G6" s="5" t="s">
        <v>23</v>
      </c>
      <c r="H6" s="10"/>
    </row>
    <row r="7" spans="1:8" ht="60" x14ac:dyDescent="0.25">
      <c r="A7" s="1" t="s">
        <v>29</v>
      </c>
      <c r="B7" s="3" t="s">
        <v>18</v>
      </c>
      <c r="C7" s="3" t="s">
        <v>6</v>
      </c>
      <c r="D7" s="3">
        <v>230</v>
      </c>
      <c r="E7" s="16"/>
      <c r="F7" s="5">
        <f t="shared" ref="F7:F10" si="0">D7*E7</f>
        <v>0</v>
      </c>
      <c r="G7" s="5" t="s">
        <v>24</v>
      </c>
      <c r="H7" s="12"/>
    </row>
    <row r="8" spans="1:8" ht="60" x14ac:dyDescent="0.25">
      <c r="A8" s="1" t="s">
        <v>30</v>
      </c>
      <c r="B8" s="3" t="s">
        <v>19</v>
      </c>
      <c r="C8" s="13" t="s">
        <v>6</v>
      </c>
      <c r="D8" s="3">
        <v>40</v>
      </c>
      <c r="E8" s="16"/>
      <c r="F8" s="5">
        <f t="shared" si="0"/>
        <v>0</v>
      </c>
      <c r="G8" s="5" t="s">
        <v>24</v>
      </c>
      <c r="H8" s="12"/>
    </row>
    <row r="9" spans="1:8" ht="45" x14ac:dyDescent="0.25">
      <c r="A9" s="1" t="s">
        <v>31</v>
      </c>
      <c r="B9" s="15" t="s">
        <v>37</v>
      </c>
      <c r="C9" s="3" t="s">
        <v>20</v>
      </c>
      <c r="D9" s="3">
        <v>75870</v>
      </c>
      <c r="E9" s="16"/>
      <c r="F9" s="5">
        <f t="shared" si="0"/>
        <v>0</v>
      </c>
      <c r="G9" s="5" t="s">
        <v>25</v>
      </c>
      <c r="H9" s="12"/>
    </row>
    <row r="10" spans="1:8" ht="45" x14ac:dyDescent="0.25">
      <c r="A10" s="1" t="s">
        <v>32</v>
      </c>
      <c r="B10" s="3" t="s">
        <v>21</v>
      </c>
      <c r="C10" s="3" t="s">
        <v>9</v>
      </c>
      <c r="D10" s="3">
        <v>310</v>
      </c>
      <c r="E10" s="16"/>
      <c r="F10" s="5">
        <f t="shared" si="0"/>
        <v>0</v>
      </c>
      <c r="G10" s="5" t="s">
        <v>26</v>
      </c>
      <c r="H10" s="12"/>
    </row>
    <row r="11" spans="1:8" ht="18.75" x14ac:dyDescent="0.25">
      <c r="C11" s="7" t="s">
        <v>42</v>
      </c>
      <c r="D11" s="8"/>
      <c r="E11" s="8"/>
      <c r="F11" s="21">
        <f>SUM(F5:F10)</f>
        <v>0</v>
      </c>
      <c r="G11" s="14"/>
    </row>
    <row r="12" spans="1:8" ht="18.75" x14ac:dyDescent="0.25">
      <c r="C12" s="7" t="s">
        <v>44</v>
      </c>
      <c r="D12" s="8"/>
      <c r="E12" s="8"/>
      <c r="F12" s="21"/>
    </row>
    <row r="13" spans="1:8" ht="18.75" x14ac:dyDescent="0.25">
      <c r="C13" s="7" t="s">
        <v>43</v>
      </c>
      <c r="D13" s="8"/>
      <c r="E13" s="8"/>
      <c r="F13" s="21"/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1 - leśnictwa 1-7</vt:lpstr>
      <vt:lpstr>Pakiet 2 - leśnictwa 8-12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2025-05-21T07:54:55Z</dcterms:modified>
</cp:coreProperties>
</file>