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neta\Downloads\"/>
    </mc:Choice>
  </mc:AlternateContent>
  <xr:revisionPtr revIDLastSave="0" documentId="13_ncr:1_{619ABF77-5E2B-4DE0-807A-B57B0017F3B5}" xr6:coauthVersionLast="47" xr6:coauthVersionMax="47" xr10:uidLastSave="{00000000-0000-0000-0000-000000000000}"/>
  <bookViews>
    <workbookView xWindow="2340" yWindow="1080" windowWidth="25650" windowHeight="15120" xr2:uid="{00000000-000D-0000-FFFF-FFFF00000000}"/>
  </bookViews>
  <sheets>
    <sheet name=" dostawa art spozywczych roznyc" sheetId="1" r:id="rId1"/>
  </sheets>
  <calcPr calcId="191029"/>
  <extLst>
    <ext uri="GoogleSheetsCustomDataVersion2">
      <go:sheetsCustomData xmlns:go="http://customooxmlschemas.google.com/" r:id="rId5" roundtripDataChecksum="nLqW/rq0xaYDg2Zx/6aKLH9BSzYlWc7DsLlMkFwWW08="/>
    </ext>
  </extLst>
</workbook>
</file>

<file path=xl/calcChain.xml><?xml version="1.0" encoding="utf-8"?>
<calcChain xmlns="http://schemas.openxmlformats.org/spreadsheetml/2006/main">
  <c r="O119" i="1" l="1"/>
  <c r="N119" i="1"/>
  <c r="H119" i="1"/>
  <c r="G119" i="1"/>
  <c r="O118" i="1"/>
  <c r="N118" i="1"/>
  <c r="P118" i="1" s="1"/>
  <c r="H118" i="1"/>
  <c r="G118" i="1"/>
  <c r="I118" i="1" s="1"/>
  <c r="P117" i="1"/>
  <c r="O117" i="1"/>
  <c r="N117" i="1"/>
  <c r="H117" i="1"/>
  <c r="G117" i="1"/>
  <c r="I117" i="1" s="1"/>
  <c r="O116" i="1"/>
  <c r="N116" i="1"/>
  <c r="P116" i="1" s="1"/>
  <c r="H116" i="1"/>
  <c r="G116" i="1"/>
  <c r="I116" i="1" s="1"/>
  <c r="P115" i="1"/>
  <c r="O115" i="1"/>
  <c r="N115" i="1"/>
  <c r="I115" i="1"/>
  <c r="H115" i="1"/>
  <c r="G115" i="1"/>
  <c r="O114" i="1"/>
  <c r="N114" i="1"/>
  <c r="P114" i="1" s="1"/>
  <c r="H114" i="1"/>
  <c r="G114" i="1"/>
  <c r="I114" i="1" s="1"/>
  <c r="P113" i="1"/>
  <c r="O113" i="1"/>
  <c r="N113" i="1"/>
  <c r="H113" i="1"/>
  <c r="G113" i="1"/>
  <c r="I113" i="1" s="1"/>
  <c r="O112" i="1"/>
  <c r="N112" i="1"/>
  <c r="P112" i="1" s="1"/>
  <c r="H112" i="1"/>
  <c r="G112" i="1"/>
  <c r="I112" i="1" s="1"/>
  <c r="P111" i="1"/>
  <c r="O111" i="1"/>
  <c r="N111" i="1"/>
  <c r="I111" i="1"/>
  <c r="H111" i="1"/>
  <c r="G111" i="1"/>
  <c r="O110" i="1"/>
  <c r="N110" i="1"/>
  <c r="P110" i="1" s="1"/>
  <c r="H110" i="1"/>
  <c r="G110" i="1"/>
  <c r="I110" i="1" s="1"/>
  <c r="P109" i="1"/>
  <c r="O109" i="1"/>
  <c r="N109" i="1"/>
  <c r="H109" i="1"/>
  <c r="G109" i="1"/>
  <c r="I109" i="1" s="1"/>
  <c r="O108" i="1"/>
  <c r="N108" i="1"/>
  <c r="P108" i="1" s="1"/>
  <c r="H108" i="1"/>
  <c r="G108" i="1"/>
  <c r="I108" i="1" s="1"/>
  <c r="P107" i="1"/>
  <c r="O107" i="1"/>
  <c r="N107" i="1"/>
  <c r="I107" i="1"/>
  <c r="H107" i="1"/>
  <c r="G107" i="1"/>
  <c r="O106" i="1"/>
  <c r="N106" i="1"/>
  <c r="P106" i="1" s="1"/>
  <c r="H106" i="1"/>
  <c r="G106" i="1"/>
  <c r="I106" i="1" s="1"/>
  <c r="P105" i="1"/>
  <c r="O105" i="1"/>
  <c r="N105" i="1"/>
  <c r="H105" i="1"/>
  <c r="G105" i="1"/>
  <c r="I105" i="1" s="1"/>
  <c r="O104" i="1"/>
  <c r="N104" i="1"/>
  <c r="P104" i="1" s="1"/>
  <c r="H104" i="1"/>
  <c r="G104" i="1"/>
  <c r="I104" i="1" s="1"/>
  <c r="P103" i="1"/>
  <c r="O103" i="1"/>
  <c r="N103" i="1"/>
  <c r="I103" i="1"/>
  <c r="H103" i="1"/>
  <c r="G103" i="1"/>
  <c r="O102" i="1"/>
  <c r="N102" i="1"/>
  <c r="P102" i="1" s="1"/>
  <c r="H102" i="1"/>
  <c r="G102" i="1"/>
  <c r="I102" i="1" s="1"/>
  <c r="P101" i="1"/>
  <c r="O101" i="1"/>
  <c r="N101" i="1"/>
  <c r="H101" i="1"/>
  <c r="G101" i="1"/>
  <c r="I101" i="1" s="1"/>
  <c r="O100" i="1"/>
  <c r="N100" i="1"/>
  <c r="P100" i="1" s="1"/>
  <c r="H100" i="1"/>
  <c r="G100" i="1"/>
  <c r="I100" i="1" s="1"/>
  <c r="P99" i="1"/>
  <c r="O99" i="1"/>
  <c r="N99" i="1"/>
  <c r="I99" i="1"/>
  <c r="H99" i="1"/>
  <c r="G99" i="1"/>
  <c r="O98" i="1"/>
  <c r="N98" i="1"/>
  <c r="P98" i="1" s="1"/>
  <c r="H98" i="1"/>
  <c r="G98" i="1"/>
  <c r="I98" i="1" s="1"/>
  <c r="P97" i="1"/>
  <c r="O97" i="1"/>
  <c r="N97" i="1"/>
  <c r="H97" i="1"/>
  <c r="G97" i="1"/>
  <c r="I97" i="1" s="1"/>
  <c r="O96" i="1"/>
  <c r="N96" i="1"/>
  <c r="P96" i="1" s="1"/>
  <c r="H96" i="1"/>
  <c r="G96" i="1"/>
  <c r="I96" i="1" s="1"/>
  <c r="P95" i="1"/>
  <c r="O95" i="1"/>
  <c r="N95" i="1"/>
  <c r="I95" i="1"/>
  <c r="H95" i="1"/>
  <c r="G95" i="1"/>
  <c r="O94" i="1"/>
  <c r="N94" i="1"/>
  <c r="P94" i="1" s="1"/>
  <c r="H94" i="1"/>
  <c r="G94" i="1"/>
  <c r="I94" i="1" s="1"/>
  <c r="P93" i="1"/>
  <c r="O93" i="1"/>
  <c r="N93" i="1"/>
  <c r="H93" i="1"/>
  <c r="G93" i="1"/>
  <c r="I93" i="1" s="1"/>
  <c r="O92" i="1"/>
  <c r="N92" i="1"/>
  <c r="P92" i="1" s="1"/>
  <c r="H92" i="1"/>
  <c r="G92" i="1"/>
  <c r="I92" i="1" s="1"/>
  <c r="P91" i="1"/>
  <c r="O91" i="1"/>
  <c r="N91" i="1"/>
  <c r="I91" i="1"/>
  <c r="H91" i="1"/>
  <c r="G91" i="1"/>
  <c r="O90" i="1"/>
  <c r="N90" i="1"/>
  <c r="P90" i="1" s="1"/>
  <c r="H90" i="1"/>
  <c r="G90" i="1"/>
  <c r="I90" i="1" s="1"/>
  <c r="P89" i="1"/>
  <c r="O89" i="1"/>
  <c r="N89" i="1"/>
  <c r="H89" i="1"/>
  <c r="G89" i="1"/>
  <c r="I89" i="1" s="1"/>
  <c r="O88" i="1"/>
  <c r="N88" i="1"/>
  <c r="P88" i="1" s="1"/>
  <c r="H88" i="1"/>
  <c r="G88" i="1"/>
  <c r="I88" i="1" s="1"/>
  <c r="P87" i="1"/>
  <c r="O87" i="1"/>
  <c r="N87" i="1"/>
  <c r="I87" i="1"/>
  <c r="H87" i="1"/>
  <c r="G87" i="1"/>
  <c r="O86" i="1"/>
  <c r="N86" i="1"/>
  <c r="P86" i="1" s="1"/>
  <c r="H86" i="1"/>
  <c r="G86" i="1"/>
  <c r="I86" i="1" s="1"/>
  <c r="P85" i="1"/>
  <c r="O85" i="1"/>
  <c r="N85" i="1"/>
  <c r="H85" i="1"/>
  <c r="G85" i="1"/>
  <c r="I85" i="1" s="1"/>
  <c r="O84" i="1"/>
  <c r="N84" i="1"/>
  <c r="P84" i="1" s="1"/>
  <c r="H84" i="1"/>
  <c r="G84" i="1"/>
  <c r="I84" i="1" s="1"/>
  <c r="P83" i="1"/>
  <c r="O83" i="1"/>
  <c r="N83" i="1"/>
  <c r="I83" i="1"/>
  <c r="H83" i="1"/>
  <c r="G83" i="1"/>
  <c r="O82" i="1"/>
  <c r="N82" i="1"/>
  <c r="P82" i="1" s="1"/>
  <c r="H82" i="1"/>
  <c r="G82" i="1"/>
  <c r="I82" i="1" s="1"/>
  <c r="P81" i="1"/>
  <c r="O81" i="1"/>
  <c r="N81" i="1"/>
  <c r="H81" i="1"/>
  <c r="G81" i="1"/>
  <c r="I81" i="1" s="1"/>
  <c r="O80" i="1"/>
  <c r="N80" i="1"/>
  <c r="P80" i="1" s="1"/>
  <c r="H80" i="1"/>
  <c r="G80" i="1"/>
  <c r="I80" i="1" s="1"/>
  <c r="P79" i="1"/>
  <c r="O79" i="1"/>
  <c r="N79" i="1"/>
  <c r="I79" i="1"/>
  <c r="H79" i="1"/>
  <c r="G79" i="1"/>
  <c r="O78" i="1"/>
  <c r="N78" i="1"/>
  <c r="P78" i="1" s="1"/>
  <c r="H78" i="1"/>
  <c r="G78" i="1"/>
  <c r="I78" i="1" s="1"/>
  <c r="P77" i="1"/>
  <c r="O77" i="1"/>
  <c r="N77" i="1"/>
  <c r="I77" i="1"/>
  <c r="H77" i="1"/>
  <c r="G77" i="1"/>
  <c r="O76" i="1"/>
  <c r="N76" i="1"/>
  <c r="P76" i="1" s="1"/>
  <c r="H76" i="1"/>
  <c r="G76" i="1"/>
  <c r="I76" i="1" s="1"/>
  <c r="P75" i="1"/>
  <c r="O75" i="1"/>
  <c r="N75" i="1"/>
  <c r="I75" i="1"/>
  <c r="H75" i="1"/>
  <c r="G75" i="1"/>
  <c r="O74" i="1"/>
  <c r="N74" i="1"/>
  <c r="P74" i="1" s="1"/>
  <c r="H74" i="1"/>
  <c r="G74" i="1"/>
  <c r="I74" i="1" s="1"/>
  <c r="P73" i="1"/>
  <c r="O73" i="1"/>
  <c r="N73" i="1"/>
  <c r="I73" i="1"/>
  <c r="H73" i="1"/>
  <c r="G73" i="1"/>
  <c r="O72" i="1"/>
  <c r="N72" i="1"/>
  <c r="P72" i="1" s="1"/>
  <c r="H72" i="1"/>
  <c r="G72" i="1"/>
  <c r="I72" i="1" s="1"/>
  <c r="P71" i="1"/>
  <c r="O71" i="1"/>
  <c r="N71" i="1"/>
  <c r="I71" i="1"/>
  <c r="H71" i="1"/>
  <c r="G71" i="1"/>
  <c r="O70" i="1"/>
  <c r="N70" i="1"/>
  <c r="P70" i="1" s="1"/>
  <c r="H70" i="1"/>
  <c r="G70" i="1"/>
  <c r="I70" i="1" s="1"/>
  <c r="P69" i="1"/>
  <c r="O69" i="1"/>
  <c r="N69" i="1"/>
  <c r="I69" i="1"/>
  <c r="H69" i="1"/>
  <c r="G69" i="1"/>
  <c r="O68" i="1"/>
  <c r="N68" i="1"/>
  <c r="P68" i="1" s="1"/>
  <c r="H68" i="1"/>
  <c r="G68" i="1"/>
  <c r="I68" i="1" s="1"/>
  <c r="P67" i="1"/>
  <c r="O67" i="1"/>
  <c r="N67" i="1"/>
  <c r="I67" i="1"/>
  <c r="H67" i="1"/>
  <c r="G67" i="1"/>
  <c r="O66" i="1"/>
  <c r="N66" i="1"/>
  <c r="P66" i="1" s="1"/>
  <c r="H66" i="1"/>
  <c r="G66" i="1"/>
  <c r="I66" i="1" s="1"/>
  <c r="P65" i="1"/>
  <c r="O65" i="1"/>
  <c r="N65" i="1"/>
  <c r="I65" i="1"/>
  <c r="H65" i="1"/>
  <c r="G65" i="1"/>
  <c r="O64" i="1"/>
  <c r="N64" i="1"/>
  <c r="P64" i="1" s="1"/>
  <c r="H64" i="1"/>
  <c r="G64" i="1"/>
  <c r="I64" i="1" s="1"/>
  <c r="P63" i="1"/>
  <c r="O63" i="1"/>
  <c r="N63" i="1"/>
  <c r="I63" i="1"/>
  <c r="H63" i="1"/>
  <c r="G63" i="1"/>
  <c r="O62" i="1"/>
  <c r="N62" i="1"/>
  <c r="P62" i="1" s="1"/>
  <c r="H62" i="1"/>
  <c r="G62" i="1"/>
  <c r="I62" i="1" s="1"/>
  <c r="P61" i="1"/>
  <c r="O61" i="1"/>
  <c r="N61" i="1"/>
  <c r="I61" i="1"/>
  <c r="H61" i="1"/>
  <c r="G61" i="1"/>
  <c r="O60" i="1"/>
  <c r="N60" i="1"/>
  <c r="P60" i="1" s="1"/>
  <c r="H60" i="1"/>
  <c r="G60" i="1"/>
  <c r="I60" i="1" s="1"/>
  <c r="P59" i="1"/>
  <c r="O59" i="1"/>
  <c r="N59" i="1"/>
  <c r="I59" i="1"/>
  <c r="H59" i="1"/>
  <c r="G59" i="1"/>
  <c r="O58" i="1"/>
  <c r="N58" i="1"/>
  <c r="P58" i="1" s="1"/>
  <c r="H58" i="1"/>
  <c r="G58" i="1"/>
  <c r="I58" i="1" s="1"/>
  <c r="P57" i="1"/>
  <c r="O57" i="1"/>
  <c r="N57" i="1"/>
  <c r="I57" i="1"/>
  <c r="H57" i="1"/>
  <c r="G57" i="1"/>
  <c r="O56" i="1"/>
  <c r="N56" i="1"/>
  <c r="P56" i="1" s="1"/>
  <c r="H56" i="1"/>
  <c r="G56" i="1"/>
  <c r="I56" i="1" s="1"/>
  <c r="P55" i="1"/>
  <c r="O55" i="1"/>
  <c r="N55" i="1"/>
  <c r="H55" i="1"/>
  <c r="G55" i="1"/>
  <c r="I55" i="1" s="1"/>
  <c r="O54" i="1"/>
  <c r="N54" i="1"/>
  <c r="P54" i="1" s="1"/>
  <c r="H54" i="1"/>
  <c r="G54" i="1"/>
  <c r="I54" i="1" s="1"/>
  <c r="P53" i="1"/>
  <c r="O53" i="1"/>
  <c r="N53" i="1"/>
  <c r="I53" i="1"/>
  <c r="H53" i="1"/>
  <c r="G53" i="1"/>
  <c r="O52" i="1"/>
  <c r="N52" i="1"/>
  <c r="P52" i="1" s="1"/>
  <c r="H52" i="1"/>
  <c r="G52" i="1"/>
  <c r="I52" i="1" s="1"/>
  <c r="P51" i="1"/>
  <c r="O51" i="1"/>
  <c r="N51" i="1"/>
  <c r="H51" i="1"/>
  <c r="G51" i="1"/>
  <c r="I51" i="1" s="1"/>
  <c r="O50" i="1"/>
  <c r="N50" i="1"/>
  <c r="P50" i="1" s="1"/>
  <c r="H50" i="1"/>
  <c r="G50" i="1"/>
  <c r="I50" i="1" s="1"/>
  <c r="P49" i="1"/>
  <c r="O49" i="1"/>
  <c r="N49" i="1"/>
  <c r="I49" i="1"/>
  <c r="H49" i="1"/>
  <c r="G49" i="1"/>
  <c r="O48" i="1"/>
  <c r="N48" i="1"/>
  <c r="P48" i="1" s="1"/>
  <c r="H48" i="1"/>
  <c r="G48" i="1"/>
  <c r="I48" i="1" s="1"/>
  <c r="P47" i="1"/>
  <c r="O47" i="1"/>
  <c r="N47" i="1"/>
  <c r="H47" i="1"/>
  <c r="G47" i="1"/>
  <c r="I47" i="1" s="1"/>
  <c r="O46" i="1"/>
  <c r="N46" i="1"/>
  <c r="P46" i="1" s="1"/>
  <c r="H46" i="1"/>
  <c r="G46" i="1"/>
  <c r="I46" i="1" s="1"/>
  <c r="P45" i="1"/>
  <c r="O45" i="1"/>
  <c r="N45" i="1"/>
  <c r="I45" i="1"/>
  <c r="H45" i="1"/>
  <c r="G45" i="1"/>
  <c r="O44" i="1"/>
  <c r="N44" i="1"/>
  <c r="P44" i="1" s="1"/>
  <c r="H44" i="1"/>
  <c r="G44" i="1"/>
  <c r="I44" i="1" s="1"/>
  <c r="P43" i="1"/>
  <c r="O43" i="1"/>
  <c r="N43" i="1"/>
  <c r="H43" i="1"/>
  <c r="G43" i="1"/>
  <c r="I43" i="1" s="1"/>
  <c r="O42" i="1"/>
  <c r="N42" i="1"/>
  <c r="P42" i="1" s="1"/>
  <c r="H42" i="1"/>
  <c r="G42" i="1"/>
  <c r="I42" i="1" s="1"/>
  <c r="P41" i="1"/>
  <c r="O41" i="1"/>
  <c r="N41" i="1"/>
  <c r="I41" i="1"/>
  <c r="H41" i="1"/>
  <c r="G41" i="1"/>
  <c r="O40" i="1"/>
  <c r="N40" i="1"/>
  <c r="P40" i="1" s="1"/>
  <c r="H40" i="1"/>
  <c r="G40" i="1"/>
  <c r="I40" i="1" s="1"/>
  <c r="P39" i="1"/>
  <c r="O39" i="1"/>
  <c r="N39" i="1"/>
  <c r="H39" i="1"/>
  <c r="G39" i="1"/>
  <c r="I39" i="1" s="1"/>
  <c r="O38" i="1"/>
  <c r="N38" i="1"/>
  <c r="P38" i="1" s="1"/>
  <c r="I38" i="1"/>
  <c r="H38" i="1"/>
  <c r="G38" i="1"/>
  <c r="P37" i="1"/>
  <c r="O37" i="1"/>
  <c r="N37" i="1"/>
  <c r="I37" i="1"/>
  <c r="H37" i="1"/>
  <c r="G37" i="1"/>
  <c r="O36" i="1"/>
  <c r="N36" i="1"/>
  <c r="P36" i="1" s="1"/>
  <c r="H36" i="1"/>
  <c r="G36" i="1"/>
  <c r="I36" i="1" s="1"/>
  <c r="P35" i="1"/>
  <c r="O35" i="1"/>
  <c r="N35" i="1"/>
  <c r="H35" i="1"/>
  <c r="G35" i="1"/>
  <c r="I35" i="1" s="1"/>
  <c r="O34" i="1"/>
  <c r="N34" i="1"/>
  <c r="P34" i="1" s="1"/>
  <c r="I34" i="1"/>
  <c r="H34" i="1"/>
  <c r="G34" i="1"/>
  <c r="P33" i="1"/>
  <c r="O33" i="1"/>
  <c r="N33" i="1"/>
  <c r="H33" i="1"/>
  <c r="G33" i="1"/>
  <c r="I33" i="1" s="1"/>
  <c r="O32" i="1"/>
  <c r="N32" i="1"/>
  <c r="P32" i="1" s="1"/>
  <c r="H32" i="1"/>
  <c r="G32" i="1"/>
  <c r="I32" i="1" s="1"/>
  <c r="P31" i="1"/>
  <c r="O31" i="1"/>
  <c r="N31" i="1"/>
  <c r="H31" i="1"/>
  <c r="G31" i="1"/>
  <c r="I31" i="1" s="1"/>
  <c r="O30" i="1"/>
  <c r="N30" i="1"/>
  <c r="P30" i="1" s="1"/>
  <c r="I30" i="1"/>
  <c r="H30" i="1"/>
  <c r="G30" i="1"/>
  <c r="P29" i="1"/>
  <c r="O29" i="1"/>
  <c r="N29" i="1"/>
  <c r="H29" i="1"/>
  <c r="G29" i="1"/>
  <c r="I29" i="1" s="1"/>
  <c r="O28" i="1"/>
  <c r="N28" i="1"/>
  <c r="P28" i="1" s="1"/>
  <c r="H28" i="1"/>
  <c r="G28" i="1"/>
  <c r="I28" i="1" s="1"/>
  <c r="P27" i="1"/>
  <c r="O27" i="1"/>
  <c r="N27" i="1"/>
  <c r="H27" i="1"/>
  <c r="G27" i="1"/>
  <c r="I27" i="1" s="1"/>
  <c r="O26" i="1"/>
  <c r="N26" i="1"/>
  <c r="P26" i="1" s="1"/>
  <c r="I26" i="1"/>
  <c r="H26" i="1"/>
  <c r="G26" i="1"/>
  <c r="P25" i="1"/>
  <c r="O25" i="1"/>
  <c r="N25" i="1"/>
  <c r="H25" i="1"/>
  <c r="G25" i="1"/>
  <c r="I25" i="1" s="1"/>
  <c r="O24" i="1"/>
  <c r="N24" i="1"/>
  <c r="P24" i="1" s="1"/>
  <c r="H24" i="1"/>
  <c r="G24" i="1"/>
  <c r="I24" i="1" s="1"/>
  <c r="P23" i="1"/>
  <c r="O23" i="1"/>
  <c r="N23" i="1"/>
  <c r="H23" i="1"/>
  <c r="G23" i="1"/>
  <c r="I23" i="1" s="1"/>
  <c r="O22" i="1"/>
  <c r="N22" i="1"/>
  <c r="P22" i="1" s="1"/>
  <c r="I22" i="1"/>
  <c r="H22" i="1"/>
  <c r="G22" i="1"/>
  <c r="P21" i="1"/>
  <c r="O21" i="1"/>
  <c r="N21" i="1"/>
  <c r="H21" i="1"/>
  <c r="G21" i="1"/>
  <c r="I21" i="1" s="1"/>
  <c r="O20" i="1"/>
  <c r="N20" i="1"/>
  <c r="P20" i="1" s="1"/>
  <c r="H20" i="1"/>
  <c r="G20" i="1"/>
  <c r="I20" i="1" s="1"/>
  <c r="P19" i="1"/>
  <c r="O19" i="1"/>
  <c r="N19" i="1"/>
  <c r="H19" i="1"/>
  <c r="G19" i="1"/>
  <c r="I19" i="1" s="1"/>
  <c r="O18" i="1"/>
  <c r="N18" i="1"/>
  <c r="P18" i="1" s="1"/>
  <c r="I18" i="1"/>
  <c r="H18" i="1"/>
  <c r="G18" i="1"/>
  <c r="P17" i="1"/>
  <c r="O17" i="1"/>
  <c r="N17" i="1"/>
  <c r="H17" i="1"/>
  <c r="G17" i="1"/>
  <c r="I17" i="1" s="1"/>
  <c r="O16" i="1"/>
  <c r="N16" i="1"/>
  <c r="P16" i="1" s="1"/>
  <c r="H16" i="1"/>
  <c r="G16" i="1"/>
  <c r="I16" i="1" s="1"/>
  <c r="P15" i="1"/>
  <c r="O15" i="1"/>
  <c r="N15" i="1"/>
  <c r="H15" i="1"/>
  <c r="G15" i="1"/>
  <c r="I15" i="1" s="1"/>
  <c r="O14" i="1"/>
  <c r="N14" i="1"/>
  <c r="P14" i="1" s="1"/>
  <c r="I14" i="1"/>
  <c r="H14" i="1"/>
  <c r="G14" i="1"/>
  <c r="P13" i="1"/>
  <c r="O13" i="1"/>
  <c r="N13" i="1"/>
  <c r="H13" i="1"/>
  <c r="G13" i="1"/>
  <c r="I13" i="1" s="1"/>
  <c r="O12" i="1"/>
  <c r="N12" i="1"/>
  <c r="P12" i="1" s="1"/>
  <c r="H12" i="1"/>
  <c r="G12" i="1"/>
  <c r="I12" i="1" s="1"/>
  <c r="P11" i="1"/>
  <c r="O11" i="1"/>
  <c r="N11" i="1"/>
  <c r="H11" i="1"/>
  <c r="G11" i="1"/>
  <c r="I11" i="1" s="1"/>
  <c r="O10" i="1"/>
  <c r="N10" i="1"/>
  <c r="P10" i="1" s="1"/>
  <c r="I10" i="1"/>
  <c r="H10" i="1"/>
  <c r="G10" i="1"/>
  <c r="P9" i="1"/>
  <c r="O9" i="1"/>
  <c r="N9" i="1"/>
  <c r="H9" i="1"/>
  <c r="G9" i="1"/>
  <c r="I9" i="1" s="1"/>
  <c r="O8" i="1"/>
  <c r="N8" i="1"/>
  <c r="P8" i="1" s="1"/>
  <c r="H8" i="1"/>
  <c r="G8" i="1"/>
  <c r="I8" i="1" s="1"/>
  <c r="P7" i="1"/>
  <c r="O7" i="1"/>
  <c r="N7" i="1"/>
  <c r="H7" i="1"/>
  <c r="G7" i="1"/>
  <c r="I7" i="1" s="1"/>
  <c r="O6" i="1"/>
  <c r="N6" i="1"/>
  <c r="P6" i="1" s="1"/>
  <c r="I6" i="1"/>
  <c r="H6" i="1"/>
  <c r="G6" i="1"/>
  <c r="P119" i="1" l="1"/>
  <c r="I119" i="1"/>
</calcChain>
</file>

<file path=xl/sharedStrings.xml><?xml version="1.0" encoding="utf-8"?>
<sst xmlns="http://schemas.openxmlformats.org/spreadsheetml/2006/main" count="359" uniqueCount="244">
  <si>
    <t xml:space="preserve">                                                                                             Formularz asortymentowo – cenowy (zał nr 1h do SWZ)                                                                                                          </t>
  </si>
  <si>
    <t>Dostawa artykułów spożywczych różnych</t>
  </si>
  <si>
    <t>Lp.</t>
  </si>
  <si>
    <t>Artykuł</t>
  </si>
  <si>
    <t>Jednostka miary</t>
  </si>
  <si>
    <t xml:space="preserve">Ilość
</t>
  </si>
  <si>
    <t>Cena jednostkowa netto</t>
  </si>
  <si>
    <r>
      <rPr>
        <sz val="10"/>
        <color rgb="FF000000"/>
        <rFont val="Times New Roman"/>
      </rPr>
      <t xml:space="preserve">stawka VAT
</t>
    </r>
    <r>
      <rPr>
        <sz val="10"/>
        <color rgb="FFFF0000"/>
        <rFont val="Times New Roman"/>
      </rPr>
      <t>(</t>
    </r>
    <r>
      <rPr>
        <sz val="9"/>
        <color rgb="FFFF0000"/>
        <rFont val="Times New Roman"/>
      </rPr>
      <t>należy zastosować stawkę VAT obowiązującą od 01.04.2024 r.)</t>
    </r>
  </si>
  <si>
    <t>Cena jednostkowa brutto</t>
  </si>
  <si>
    <t>Wartość netto</t>
  </si>
  <si>
    <t>Wartość brutto</t>
  </si>
  <si>
    <t>Nazwa handlowa wyrobu
 stosowana przez Wykonawcę/nazwa producenta*</t>
  </si>
  <si>
    <r>
      <rPr>
        <sz val="10"/>
        <color rgb="FF000000"/>
        <rFont val="Times New Roman"/>
      </rPr>
      <t xml:space="preserve">stawka VAT
</t>
    </r>
    <r>
      <rPr>
        <sz val="10"/>
        <color rgb="FFFF0000"/>
        <rFont val="Times New Roman"/>
      </rPr>
      <t>(</t>
    </r>
    <r>
      <rPr>
        <sz val="9"/>
        <color rgb="FFFF0000"/>
        <rFont val="Times New Roman"/>
      </rPr>
      <t>należy zastosować stawkę VAT obowiązującą od 01.04.2024 r.)</t>
    </r>
  </si>
  <si>
    <t>1.</t>
  </si>
  <si>
    <t>Cukier biały kryształ 1kg</t>
  </si>
  <si>
    <t>kg</t>
  </si>
  <si>
    <t>2.</t>
  </si>
  <si>
    <t>Cukier puder 0,5 kg</t>
  </si>
  <si>
    <t>3.</t>
  </si>
  <si>
    <t>Cukier waniliowy 32g</t>
  </si>
  <si>
    <t>szt</t>
  </si>
  <si>
    <t>4.</t>
  </si>
  <si>
    <t>Erytrol/erytrytol 1kg</t>
  </si>
  <si>
    <t>5.</t>
  </si>
  <si>
    <t>Syrop klonowy 250 ml</t>
  </si>
  <si>
    <t>6.</t>
  </si>
  <si>
    <t>Proszek do pieczenia 30gr.</t>
  </si>
  <si>
    <t>7.</t>
  </si>
  <si>
    <t>Aromat do ciasta 9ml śmietankowy Dr.Oetker lub równoważny</t>
  </si>
  <si>
    <t>8.</t>
  </si>
  <si>
    <t>Przyprawa do piernika 20gr. Prymat lub równoważny</t>
  </si>
  <si>
    <t>9.</t>
  </si>
  <si>
    <t>Galaretka owocowa 75 gr. Winiary lub równoważny - różne smaki</t>
  </si>
  <si>
    <t>10.</t>
  </si>
  <si>
    <t>Budyń 60gr. Bez cukru i sztucznych barwników. Winiary lub równoważny - różne smaki</t>
  </si>
  <si>
    <t>11.</t>
  </si>
  <si>
    <t>Kisiel 77gr. Bez cukru. Winiary lub równoważny - różne smaki</t>
  </si>
  <si>
    <t>12.</t>
  </si>
  <si>
    <t xml:space="preserve">Sól jodowana bez dodatku substancji przeciwzbrylających </t>
  </si>
  <si>
    <t>13.</t>
  </si>
  <si>
    <t>Kasza jęczmienna, perłowa, średnia</t>
  </si>
  <si>
    <t>14.</t>
  </si>
  <si>
    <t>Kasza manna</t>
  </si>
  <si>
    <t>15.</t>
  </si>
  <si>
    <t>Kasza gryczana palona, całe ziarna</t>
  </si>
  <si>
    <t>16.</t>
  </si>
  <si>
    <t>Kasza pęczak</t>
  </si>
  <si>
    <t>17.</t>
  </si>
  <si>
    <t>Kasza jaglana</t>
  </si>
  <si>
    <t>18.</t>
  </si>
  <si>
    <t>Kasza kukurydziana</t>
  </si>
  <si>
    <t>19.</t>
  </si>
  <si>
    <t>Kasza kuskus</t>
  </si>
  <si>
    <t>20.</t>
  </si>
  <si>
    <t>Mąka pszenna typ 500</t>
  </si>
  <si>
    <t>21.</t>
  </si>
  <si>
    <t>Mąka pszenna pełnoziarnista</t>
  </si>
  <si>
    <t>22.</t>
  </si>
  <si>
    <t>Mąka ryżowa</t>
  </si>
  <si>
    <t>23.</t>
  </si>
  <si>
    <t>Mąka kukurydziana</t>
  </si>
  <si>
    <t>24.</t>
  </si>
  <si>
    <t>Skrobia ziemniaczana</t>
  </si>
  <si>
    <t>25.</t>
  </si>
  <si>
    <t>Drożdże suche 7g</t>
  </si>
  <si>
    <t>26.</t>
  </si>
  <si>
    <t>Ryż</t>
  </si>
  <si>
    <t>27.</t>
  </si>
  <si>
    <t>Ryż paraboliczny "Risata Italiana" lub równoważny, opakowania 5kg</t>
  </si>
  <si>
    <t>28.</t>
  </si>
  <si>
    <t>Ryż naturalny brązowy</t>
  </si>
  <si>
    <t>29.</t>
  </si>
  <si>
    <t>Ciecierzyca sucha, cała</t>
  </si>
  <si>
    <t>30.</t>
  </si>
  <si>
    <t>Soczewica sucha, czerwona</t>
  </si>
  <si>
    <t>31.</t>
  </si>
  <si>
    <t>Makaron kokardka duża  "Lubella" lub równoważny</t>
  </si>
  <si>
    <t>32.</t>
  </si>
  <si>
    <t>Makaron muszelka "Lubella" lub równoważny</t>
  </si>
  <si>
    <t>33.</t>
  </si>
  <si>
    <t>Makaron świderki "Lubella" lub równoważny</t>
  </si>
  <si>
    <t>34.</t>
  </si>
  <si>
    <t>Makaron nitki "Czaniec" lub równoważny</t>
  </si>
  <si>
    <t>35.</t>
  </si>
  <si>
    <t>Makaron zacierka "Goldmak" lub równoważny</t>
  </si>
  <si>
    <t>36.</t>
  </si>
  <si>
    <t>Makaron pełnoziarnisty (świderki, kokardka,rurki)</t>
  </si>
  <si>
    <t>37.</t>
  </si>
  <si>
    <t>Makaron bezglutenowy</t>
  </si>
  <si>
    <t>38.</t>
  </si>
  <si>
    <t>Chrzan tarty w słoiku 300g.</t>
  </si>
  <si>
    <t>39.</t>
  </si>
  <si>
    <t>Dżem niskosłodzony 250-280gr. różne smaki "Łowicz" lub równoważny. Zawartość owoców min 40%</t>
  </si>
  <si>
    <t>40.</t>
  </si>
  <si>
    <t>Powidła śliwkowe "Łowicz" lub równoważny, 290g</t>
  </si>
  <si>
    <t>41.</t>
  </si>
  <si>
    <t>Groszek konserwowy 400gr. "Pudliszki" lub równoważny</t>
  </si>
  <si>
    <t>42.</t>
  </si>
  <si>
    <t>Kukurydza konserwowa 400gr. "Pudliszki" lub równowazny</t>
  </si>
  <si>
    <t>43.</t>
  </si>
  <si>
    <t>Fasola czerwona konserwowa 400 gr. "Pudliszki" lub równoważny</t>
  </si>
  <si>
    <t>44.</t>
  </si>
  <si>
    <t>Ciecierzyca/cieciorka konserwowa typu "Dawton" lub równoważna, 400 g</t>
  </si>
  <si>
    <t>45.</t>
  </si>
  <si>
    <t>Koncentrat pomidorowy 30% - opakowanie 950gr.</t>
  </si>
  <si>
    <t>46.</t>
  </si>
  <si>
    <t>Koncentrat barszczu czerwonego 300gr. "Krakus" lub równoważny</t>
  </si>
  <si>
    <t>47.</t>
  </si>
  <si>
    <t>Ogórki konserwowe 0,9l</t>
  </si>
  <si>
    <t>48.</t>
  </si>
  <si>
    <t>Ogórki konserwowe, słoik 3,7-4kg</t>
  </si>
  <si>
    <t>49.</t>
  </si>
  <si>
    <t>Papryka konserwowa 0,9l</t>
  </si>
  <si>
    <t>50.</t>
  </si>
  <si>
    <t>Sałatka wielowarzywna, słoik 0,9l</t>
  </si>
  <si>
    <t>51.</t>
  </si>
  <si>
    <t>Ketchup łagodny 990ml. "Pudliszki" lub równoważny</t>
  </si>
  <si>
    <t>52.</t>
  </si>
  <si>
    <t>Musztarda delikatesowa 900gr.</t>
  </si>
  <si>
    <t>53.</t>
  </si>
  <si>
    <t>Majonez 5l. "Kielecki" lub równoważny</t>
  </si>
  <si>
    <t>54.</t>
  </si>
  <si>
    <t>Majonez 700ml. "Kielecki" lub równoważny</t>
  </si>
  <si>
    <t>55.</t>
  </si>
  <si>
    <t>Miód pszczeli 1,2kg</t>
  </si>
  <si>
    <t>56.</t>
  </si>
  <si>
    <t>Przyprawa w płynie 960gr. "Maggi" lub równoważny</t>
  </si>
  <si>
    <t>57.</t>
  </si>
  <si>
    <t>Ocet 10% 0,5l</t>
  </si>
  <si>
    <t>58.</t>
  </si>
  <si>
    <t>Ocet jabłkowy, butelka , 250 ml</t>
  </si>
  <si>
    <t>59.</t>
  </si>
  <si>
    <t>Olej rzepakowy 1l. "Kujawski " lub równoważny</t>
  </si>
  <si>
    <t>60.</t>
  </si>
  <si>
    <t>Olej rzepakowy 5l. "Kujawski " lub równoważny</t>
  </si>
  <si>
    <t>61.</t>
  </si>
  <si>
    <t>Oliwa z oliwek extra vergine, tłoczona na zimno, 750 ml</t>
  </si>
  <si>
    <t>62.</t>
  </si>
  <si>
    <t>Zaprawa cytrynowa w płynie 1l</t>
  </si>
  <si>
    <t>63.</t>
  </si>
  <si>
    <t>Przyprawa typu "Kucharek" lub równoważna 1kg, bez glutaminianu sodu, substancji konserwujących, barwników</t>
  </si>
  <si>
    <t>64.</t>
  </si>
  <si>
    <t>Majeranek 20gr.</t>
  </si>
  <si>
    <t>65.</t>
  </si>
  <si>
    <t>Kwasek cytrynowy 50gr.</t>
  </si>
  <si>
    <t>66.</t>
  </si>
  <si>
    <t>Pieprz czarny mielony 20gr.</t>
  </si>
  <si>
    <t>67.</t>
  </si>
  <si>
    <t>Pieprz ziołowy 20gr.</t>
  </si>
  <si>
    <t>68.</t>
  </si>
  <si>
    <t>Papryka słodka mielona 20gr.</t>
  </si>
  <si>
    <t>69.</t>
  </si>
  <si>
    <t>Papryka ostra mielona 20gr.</t>
  </si>
  <si>
    <t>70.</t>
  </si>
  <si>
    <t>Papryka wędzona 20gr.</t>
  </si>
  <si>
    <t>71.</t>
  </si>
  <si>
    <t>Ziele angielskie 15gr.</t>
  </si>
  <si>
    <t>72.</t>
  </si>
  <si>
    <t>Liść laurowy 10gr.</t>
  </si>
  <si>
    <t>73.</t>
  </si>
  <si>
    <t>Kminek cały 20gr.</t>
  </si>
  <si>
    <t>74.</t>
  </si>
  <si>
    <t>Kminek mielony 20gr.</t>
  </si>
  <si>
    <t>75.</t>
  </si>
  <si>
    <t>Gałka musztatołowa 10g</t>
  </si>
  <si>
    <t>76.</t>
  </si>
  <si>
    <t>Lubczyk 10gr.</t>
  </si>
  <si>
    <t>77.</t>
  </si>
  <si>
    <t>Cynamon mielony 20gr.</t>
  </si>
  <si>
    <t>78.</t>
  </si>
  <si>
    <t>Czosnek mielony/granulowany 20g</t>
  </si>
  <si>
    <t>79.</t>
  </si>
  <si>
    <t>koperek suszony 6g</t>
  </si>
  <si>
    <t>80.</t>
  </si>
  <si>
    <t>Żelatyna 30gr.</t>
  </si>
  <si>
    <t>81.</t>
  </si>
  <si>
    <t>Czekolada mleczna 90g</t>
  </si>
  <si>
    <t>82.</t>
  </si>
  <si>
    <t>Nasiona Chia</t>
  </si>
  <si>
    <t>83.</t>
  </si>
  <si>
    <t>Herbata expresowa owocowa 20szt. "Saga" lub równoważna</t>
  </si>
  <si>
    <t>84.</t>
  </si>
  <si>
    <t>Herbata expresowa 100szt. "Saga" lub równoważna</t>
  </si>
  <si>
    <t>85.</t>
  </si>
  <si>
    <t>Herbata rumiankowa, koper włoski, miętowa 20szt</t>
  </si>
  <si>
    <t>86.</t>
  </si>
  <si>
    <t>Kakao ciemne, sypkie, bez cukru 150gr.</t>
  </si>
  <si>
    <t>87.</t>
  </si>
  <si>
    <t>Kawa rozpuszczalna 200g "Tchibo Family"lub równoważna</t>
  </si>
  <si>
    <t>88.</t>
  </si>
  <si>
    <t>Kawa mielona 500g. "Tchibo Family" lub równoważna</t>
  </si>
  <si>
    <t>89.</t>
  </si>
  <si>
    <t>Kawa zbożowa 150gr. "Inka" lub równoważna</t>
  </si>
  <si>
    <t>90.</t>
  </si>
  <si>
    <t>Kawa zbożowa 200gr. Smakowa  "Inka" lub równoważna</t>
  </si>
  <si>
    <t>91.</t>
  </si>
  <si>
    <t>Herbatniki typu petit beurre lub równoważne 100g</t>
  </si>
  <si>
    <t>92.</t>
  </si>
  <si>
    <t>Biszkopty bez cukru 100g</t>
  </si>
  <si>
    <t>93.</t>
  </si>
  <si>
    <t>Biszkopty bezglutenowe100g</t>
  </si>
  <si>
    <t>94.</t>
  </si>
  <si>
    <t>Czekolada gorzka 100g, min 60% kakao</t>
  </si>
  <si>
    <t>95.</t>
  </si>
  <si>
    <t>Soda oczyszczona 70g</t>
  </si>
  <si>
    <t>96.</t>
  </si>
  <si>
    <t xml:space="preserve">Płatki śniadaniowe kukurydziane bez sztucznych dodatków i barwników </t>
  </si>
  <si>
    <t>97.</t>
  </si>
  <si>
    <t>Płatki owsiane błyskawiczne</t>
  </si>
  <si>
    <t>98.</t>
  </si>
  <si>
    <t>Płatki ryżowe błyskawiczne</t>
  </si>
  <si>
    <t>99.</t>
  </si>
  <si>
    <t>Płatki jęczmienne</t>
  </si>
  <si>
    <t>100.</t>
  </si>
  <si>
    <t>Płatki jaglane</t>
  </si>
  <si>
    <t>101.</t>
  </si>
  <si>
    <t>Suchary bez cukru 285g</t>
  </si>
  <si>
    <t>102.</t>
  </si>
  <si>
    <t>Wafle ryżowe naturalne 100g</t>
  </si>
  <si>
    <t>103.</t>
  </si>
  <si>
    <t>Wafle zbożowo-ryżowe, bez dodatku cukru i substancji słodzących 110g</t>
  </si>
  <si>
    <t>104.</t>
  </si>
  <si>
    <t>Wafle kukurydziane bez dodatku cukru i substancji słodzących 110g</t>
  </si>
  <si>
    <t>105.</t>
  </si>
  <si>
    <t>Mus owocowy 100% z owoców 200g</t>
  </si>
  <si>
    <t>106.</t>
  </si>
  <si>
    <t>Wafle tortowe 130g</t>
  </si>
  <si>
    <t>107.</t>
  </si>
  <si>
    <t>Krakersy typu "Lajkonik" lub równoważne 180g</t>
  </si>
  <si>
    <t>108.</t>
  </si>
  <si>
    <t>Serca korzenne , ciastka</t>
  </si>
  <si>
    <t>109.</t>
  </si>
  <si>
    <t>Wafle mini różne smaki</t>
  </si>
  <si>
    <t>110.</t>
  </si>
  <si>
    <t>Herbatniki bezglutenowe 130g</t>
  </si>
  <si>
    <t>111.</t>
  </si>
  <si>
    <t>Ananas, plastry w puszce w lekkim syropie 565g</t>
  </si>
  <si>
    <t>112.</t>
  </si>
  <si>
    <t>Brzoskwinie połówki w lekkim syropie 820 g</t>
  </si>
  <si>
    <t>113.</t>
  </si>
  <si>
    <t>jabłka prażone 900g, min 86% jabłka</t>
  </si>
  <si>
    <t xml:space="preserve">RAZEM  </t>
  </si>
  <si>
    <r>
      <rPr>
        <sz val="12"/>
        <color rgb="FF000000"/>
        <rFont val="Times New Roman"/>
      </rPr>
      <t xml:space="preserve">                                                                                                                                                                
*Wypełnić, jeżeli dotyczy (W pustych wierszach kolumny 10 formularza asortymentowo - cenowego należy wpisać nazwę handlową wyrobu stosowaną przez Wykonawcę/nazwę producenta, w szczególności, jeżeli jest ona inna niż określona przez Zamawiającego)                                                                                                                                                                  
</t>
    </r>
    <r>
      <rPr>
        <sz val="12"/>
        <color rgb="FFCC0000"/>
        <rFont val="Times New Roman"/>
      </rPr>
      <t>UWAGA! Niniejszy dokument należy opatrzyć kwalifikowanym podpisem elektronicznym, podpisem zaufanym lub podpisem osobistym. Nanoszenie jakichkolwiek zmian w treści dokumentu po opatrzeniu ww. podpisem może skutkować naruszeniem integralności podpisu, a w konsekwencji skutkować odrzuceniem oferty!</t>
    </r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</si>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</sst>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"/>
  </numFmts>
  <fonts count="10" x14ac:knownFonts="1">
    <font>
      <sz val="11"/>
      <color rgb="FF000000"/>
      <name val="Arial"/>
      <scheme val="minor"/>
    </font>
    <font>
      <sz val="11"/>
      <color rgb="FF000000"/>
      <name val="Arial"/>
    </font>
    <font>
      <sz val="11"/>
      <name val="Arial"/>
    </font>
    <font>
      <b/>
      <sz val="11"/>
      <color rgb="FF000000"/>
      <name val="Times New Roman"/>
    </font>
    <font>
      <sz val="10"/>
      <color rgb="FF000000"/>
      <name val="Times New Roman"/>
    </font>
    <font>
      <sz val="9"/>
      <color rgb="FF000000"/>
      <name val="Times New Roman"/>
    </font>
    <font>
      <sz val="12"/>
      <color rgb="FF000000"/>
      <name val="Times New Roman"/>
    </font>
    <font>
      <sz val="10"/>
      <color rgb="FFFF0000"/>
      <name val="Times New Roman"/>
    </font>
    <font>
      <sz val="9"/>
      <color rgb="FFFF0000"/>
      <name val="Times New Roman"/>
    </font>
    <font>
      <sz val="12"/>
      <color rgb="FFCC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C2C2C"/>
      </left>
      <right style="thin">
        <color rgb="FF2C2C2C"/>
      </right>
      <top style="thin">
        <color rgb="FF2C2C2C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2C2C2C"/>
      </left>
      <right style="thin">
        <color rgb="FF2C2C2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/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5" fillId="3" borderId="11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/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2" fillId="0" borderId="13" xfId="0" applyFont="1" applyBorder="1"/>
    <xf numFmtId="0" fontId="2" fillId="0" borderId="1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12" workbookViewId="0">
      <selection activeCell="C90" sqref="C90"/>
    </sheetView>
  </sheetViews>
  <sheetFormatPr defaultColWidth="12.625" defaultRowHeight="15" customHeight="1" x14ac:dyDescent="0.2"/>
  <cols>
    <col min="1" max="1" width="4.75" customWidth="1"/>
    <col min="2" max="2" width="40" customWidth="1"/>
    <col min="3" max="4" width="6.25" customWidth="1"/>
    <col min="5" max="5" width="9.625" customWidth="1"/>
    <col min="6" max="6" width="10.75" customWidth="1"/>
    <col min="7" max="7" width="13.25" customWidth="1"/>
    <col min="8" max="8" width="13.75" customWidth="1"/>
    <col min="9" max="9" width="13.25" customWidth="1"/>
    <col min="10" max="10" width="13.5" customWidth="1"/>
    <col min="11" max="11" width="6.25" customWidth="1"/>
    <col min="12" max="12" width="9.625" customWidth="1"/>
    <col min="13" max="13" width="10.625" customWidth="1"/>
    <col min="14" max="14" width="13.25" customWidth="1"/>
    <col min="15" max="15" width="13.75" customWidth="1"/>
    <col min="16" max="16" width="13.25" customWidth="1"/>
    <col min="17" max="26" width="8" customWidth="1"/>
  </cols>
  <sheetData>
    <row r="1" spans="1:26" ht="23.25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26" ht="15.75" customHeight="1" x14ac:dyDescent="0.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26" ht="15.75" customHeight="1" x14ac:dyDescent="0.2">
      <c r="A3" s="1"/>
      <c r="B3" s="1"/>
      <c r="C3" s="27"/>
      <c r="D3" s="25"/>
      <c r="E3" s="25"/>
      <c r="F3" s="25"/>
      <c r="G3" s="25"/>
      <c r="H3" s="25"/>
      <c r="I3" s="25"/>
      <c r="J3" s="26"/>
      <c r="K3" s="27"/>
      <c r="L3" s="25"/>
      <c r="M3" s="25"/>
      <c r="N3" s="25"/>
      <c r="O3" s="25"/>
      <c r="P3" s="26"/>
    </row>
    <row r="4" spans="1:26" ht="78" customHeight="1" x14ac:dyDescent="0.2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2" t="s">
        <v>11</v>
      </c>
      <c r="K4" s="2" t="s">
        <v>5</v>
      </c>
      <c r="L4" s="3" t="s">
        <v>6</v>
      </c>
      <c r="M4" s="3" t="s">
        <v>12</v>
      </c>
      <c r="N4" s="4" t="s">
        <v>8</v>
      </c>
      <c r="O4" s="4" t="s">
        <v>9</v>
      </c>
      <c r="P4" s="5" t="s">
        <v>10</v>
      </c>
    </row>
    <row r="5" spans="1:26" ht="15.75" customHeight="1" x14ac:dyDescent="0.2">
      <c r="A5" s="2">
        <v>1</v>
      </c>
      <c r="B5" s="2">
        <v>2</v>
      </c>
      <c r="C5" s="2">
        <v>3</v>
      </c>
      <c r="D5" s="2">
        <v>4</v>
      </c>
      <c r="E5" s="3">
        <v>5</v>
      </c>
      <c r="F5" s="3">
        <v>6</v>
      </c>
      <c r="G5" s="6">
        <v>7</v>
      </c>
      <c r="H5" s="6">
        <v>8</v>
      </c>
      <c r="I5" s="6">
        <v>9</v>
      </c>
      <c r="J5" s="6">
        <v>10</v>
      </c>
      <c r="K5" s="2">
        <v>11</v>
      </c>
      <c r="L5" s="3">
        <v>12</v>
      </c>
      <c r="M5" s="3">
        <v>13</v>
      </c>
      <c r="N5" s="6">
        <v>14</v>
      </c>
      <c r="O5" s="6">
        <v>15</v>
      </c>
      <c r="P5" s="6">
        <v>16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5.5" customHeight="1" x14ac:dyDescent="0.2">
      <c r="A6" s="2" t="s">
        <v>13</v>
      </c>
      <c r="B6" s="8" t="s">
        <v>14</v>
      </c>
      <c r="C6" s="9" t="s">
        <v>15</v>
      </c>
      <c r="D6" s="8">
        <v>500</v>
      </c>
      <c r="E6" s="10"/>
      <c r="F6" s="11"/>
      <c r="G6" s="12">
        <f t="shared" ref="G6:G119" si="0">E6*F6+E6</f>
        <v>0</v>
      </c>
      <c r="H6" s="12">
        <f t="shared" ref="H6:H119" si="1">ROUND(D6*E6,2)</f>
        <v>0</v>
      </c>
      <c r="I6" s="12">
        <f t="shared" ref="I6:I118" si="2">ROUND(D6*G6,2)</f>
        <v>0</v>
      </c>
      <c r="J6" s="12"/>
      <c r="K6" s="8">
        <v>200</v>
      </c>
      <c r="L6" s="10"/>
      <c r="M6" s="11"/>
      <c r="N6" s="12">
        <f t="shared" ref="N6:N119" si="3">L6*M6+L6</f>
        <v>0</v>
      </c>
      <c r="O6" s="12">
        <f t="shared" ref="O6:O119" si="4">ROUND(K6*L6,2)</f>
        <v>0</v>
      </c>
      <c r="P6" s="12">
        <f t="shared" ref="P6:P118" si="5">ROUND(K6*N6,2)</f>
        <v>0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5.5" customHeight="1" x14ac:dyDescent="0.2">
      <c r="A7" s="2" t="s">
        <v>16</v>
      </c>
      <c r="B7" s="13" t="s">
        <v>17</v>
      </c>
      <c r="C7" s="14" t="s">
        <v>15</v>
      </c>
      <c r="D7" s="13">
        <v>3</v>
      </c>
      <c r="E7" s="10"/>
      <c r="F7" s="11"/>
      <c r="G7" s="12">
        <f t="shared" si="0"/>
        <v>0</v>
      </c>
      <c r="H7" s="12">
        <f t="shared" si="1"/>
        <v>0</v>
      </c>
      <c r="I7" s="12">
        <f t="shared" si="2"/>
        <v>0</v>
      </c>
      <c r="J7" s="12"/>
      <c r="K7" s="13">
        <v>2</v>
      </c>
      <c r="L7" s="10"/>
      <c r="M7" s="11"/>
      <c r="N7" s="12">
        <f t="shared" si="3"/>
        <v>0</v>
      </c>
      <c r="O7" s="12">
        <f t="shared" si="4"/>
        <v>0</v>
      </c>
      <c r="P7" s="12">
        <f t="shared" si="5"/>
        <v>0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5.5" customHeight="1" x14ac:dyDescent="0.2">
      <c r="A8" s="2" t="s">
        <v>18</v>
      </c>
      <c r="B8" s="13" t="s">
        <v>19</v>
      </c>
      <c r="C8" s="14" t="s">
        <v>20</v>
      </c>
      <c r="D8" s="13">
        <v>60</v>
      </c>
      <c r="E8" s="10"/>
      <c r="F8" s="11"/>
      <c r="G8" s="12">
        <f t="shared" si="0"/>
        <v>0</v>
      </c>
      <c r="H8" s="12">
        <f t="shared" si="1"/>
        <v>0</v>
      </c>
      <c r="I8" s="12">
        <f t="shared" si="2"/>
        <v>0</v>
      </c>
      <c r="J8" s="12"/>
      <c r="K8" s="13">
        <v>20</v>
      </c>
      <c r="L8" s="10"/>
      <c r="M8" s="11"/>
      <c r="N8" s="12">
        <f t="shared" si="3"/>
        <v>0</v>
      </c>
      <c r="O8" s="12">
        <f t="shared" si="4"/>
        <v>0</v>
      </c>
      <c r="P8" s="12">
        <f t="shared" si="5"/>
        <v>0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5.5" customHeight="1" x14ac:dyDescent="0.2">
      <c r="A9" s="2" t="s">
        <v>21</v>
      </c>
      <c r="B9" s="13" t="s">
        <v>22</v>
      </c>
      <c r="C9" s="14" t="s">
        <v>15</v>
      </c>
      <c r="D9" s="13">
        <v>5</v>
      </c>
      <c r="E9" s="10"/>
      <c r="F9" s="11"/>
      <c r="G9" s="12">
        <f t="shared" si="0"/>
        <v>0</v>
      </c>
      <c r="H9" s="12">
        <f t="shared" si="1"/>
        <v>0</v>
      </c>
      <c r="I9" s="12">
        <f t="shared" si="2"/>
        <v>0</v>
      </c>
      <c r="J9" s="12"/>
      <c r="K9" s="13">
        <v>1</v>
      </c>
      <c r="L9" s="10"/>
      <c r="M9" s="11"/>
      <c r="N9" s="12">
        <f t="shared" si="3"/>
        <v>0</v>
      </c>
      <c r="O9" s="12">
        <f t="shared" si="4"/>
        <v>0</v>
      </c>
      <c r="P9" s="12">
        <f t="shared" si="5"/>
        <v>0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5.5" customHeight="1" x14ac:dyDescent="0.2">
      <c r="A10" s="2" t="s">
        <v>23</v>
      </c>
      <c r="B10" s="13" t="s">
        <v>24</v>
      </c>
      <c r="C10" s="14" t="s">
        <v>20</v>
      </c>
      <c r="D10" s="13">
        <v>5</v>
      </c>
      <c r="E10" s="10"/>
      <c r="F10" s="11"/>
      <c r="G10" s="12">
        <f t="shared" si="0"/>
        <v>0</v>
      </c>
      <c r="H10" s="12">
        <f t="shared" si="1"/>
        <v>0</v>
      </c>
      <c r="I10" s="12">
        <f t="shared" si="2"/>
        <v>0</v>
      </c>
      <c r="J10" s="12"/>
      <c r="K10" s="13">
        <v>1</v>
      </c>
      <c r="L10" s="10"/>
      <c r="M10" s="11"/>
      <c r="N10" s="12">
        <f t="shared" si="3"/>
        <v>0</v>
      </c>
      <c r="O10" s="12">
        <f t="shared" si="4"/>
        <v>0</v>
      </c>
      <c r="P10" s="12">
        <f t="shared" si="5"/>
        <v>0</v>
      </c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5.5" customHeight="1" x14ac:dyDescent="0.2">
      <c r="A11" s="2" t="s">
        <v>25</v>
      </c>
      <c r="B11" s="13" t="s">
        <v>26</v>
      </c>
      <c r="C11" s="14" t="s">
        <v>20</v>
      </c>
      <c r="D11" s="13">
        <v>90</v>
      </c>
      <c r="E11" s="10"/>
      <c r="F11" s="11"/>
      <c r="G11" s="12">
        <f t="shared" si="0"/>
        <v>0</v>
      </c>
      <c r="H11" s="12">
        <f t="shared" si="1"/>
        <v>0</v>
      </c>
      <c r="I11" s="12">
        <f t="shared" si="2"/>
        <v>0</v>
      </c>
      <c r="J11" s="12"/>
      <c r="K11" s="13">
        <v>20</v>
      </c>
      <c r="L11" s="10"/>
      <c r="M11" s="11"/>
      <c r="N11" s="12">
        <f t="shared" si="3"/>
        <v>0</v>
      </c>
      <c r="O11" s="12">
        <f t="shared" si="4"/>
        <v>0</v>
      </c>
      <c r="P11" s="12">
        <f t="shared" si="5"/>
        <v>0</v>
      </c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5.5" customHeight="1" x14ac:dyDescent="0.2">
      <c r="A12" s="2" t="s">
        <v>27</v>
      </c>
      <c r="B12" s="13" t="s">
        <v>28</v>
      </c>
      <c r="C12" s="14" t="s">
        <v>20</v>
      </c>
      <c r="D12" s="15">
        <v>15</v>
      </c>
      <c r="E12" s="10"/>
      <c r="F12" s="11"/>
      <c r="G12" s="12">
        <f t="shared" si="0"/>
        <v>0</v>
      </c>
      <c r="H12" s="12">
        <f t="shared" si="1"/>
        <v>0</v>
      </c>
      <c r="I12" s="12">
        <f t="shared" si="2"/>
        <v>0</v>
      </c>
      <c r="J12" s="12"/>
      <c r="K12" s="15">
        <v>5</v>
      </c>
      <c r="L12" s="10"/>
      <c r="M12" s="11"/>
      <c r="N12" s="12">
        <f t="shared" si="3"/>
        <v>0</v>
      </c>
      <c r="O12" s="12">
        <f t="shared" si="4"/>
        <v>0</v>
      </c>
      <c r="P12" s="12">
        <f t="shared" si="5"/>
        <v>0</v>
      </c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5.5" customHeight="1" x14ac:dyDescent="0.2">
      <c r="A13" s="2" t="s">
        <v>29</v>
      </c>
      <c r="B13" s="16" t="s">
        <v>30</v>
      </c>
      <c r="C13" s="14" t="s">
        <v>20</v>
      </c>
      <c r="D13" s="17">
        <v>10</v>
      </c>
      <c r="E13" s="10"/>
      <c r="F13" s="11"/>
      <c r="G13" s="12">
        <f t="shared" si="0"/>
        <v>0</v>
      </c>
      <c r="H13" s="12">
        <f t="shared" si="1"/>
        <v>0</v>
      </c>
      <c r="I13" s="12">
        <f t="shared" si="2"/>
        <v>0</v>
      </c>
      <c r="J13" s="12"/>
      <c r="K13" s="17">
        <v>5</v>
      </c>
      <c r="L13" s="10"/>
      <c r="M13" s="11"/>
      <c r="N13" s="12">
        <f t="shared" si="3"/>
        <v>0</v>
      </c>
      <c r="O13" s="12">
        <f t="shared" si="4"/>
        <v>0</v>
      </c>
      <c r="P13" s="12">
        <f t="shared" si="5"/>
        <v>0</v>
      </c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5.5" customHeight="1" x14ac:dyDescent="0.2">
      <c r="A14" s="2" t="s">
        <v>31</v>
      </c>
      <c r="B14" s="16" t="s">
        <v>32</v>
      </c>
      <c r="C14" s="18" t="s">
        <v>20</v>
      </c>
      <c r="D14" s="16">
        <v>150</v>
      </c>
      <c r="E14" s="10"/>
      <c r="F14" s="11"/>
      <c r="G14" s="12">
        <f t="shared" si="0"/>
        <v>0</v>
      </c>
      <c r="H14" s="12">
        <f t="shared" si="1"/>
        <v>0</v>
      </c>
      <c r="I14" s="12">
        <f t="shared" si="2"/>
        <v>0</v>
      </c>
      <c r="J14" s="12"/>
      <c r="K14" s="16">
        <v>50</v>
      </c>
      <c r="L14" s="10"/>
      <c r="M14" s="11"/>
      <c r="N14" s="12">
        <f t="shared" si="3"/>
        <v>0</v>
      </c>
      <c r="O14" s="12">
        <f t="shared" si="4"/>
        <v>0</v>
      </c>
      <c r="P14" s="12">
        <f t="shared" si="5"/>
        <v>0</v>
      </c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5.5" customHeight="1" x14ac:dyDescent="0.2">
      <c r="A15" s="2" t="s">
        <v>33</v>
      </c>
      <c r="B15" s="16" t="s">
        <v>34</v>
      </c>
      <c r="C15" s="18" t="s">
        <v>20</v>
      </c>
      <c r="D15" s="16">
        <v>400</v>
      </c>
      <c r="E15" s="10"/>
      <c r="F15" s="11"/>
      <c r="G15" s="12">
        <f t="shared" si="0"/>
        <v>0</v>
      </c>
      <c r="H15" s="12">
        <f t="shared" si="1"/>
        <v>0</v>
      </c>
      <c r="I15" s="12">
        <f t="shared" si="2"/>
        <v>0</v>
      </c>
      <c r="J15" s="12"/>
      <c r="K15" s="16">
        <v>100</v>
      </c>
      <c r="L15" s="10"/>
      <c r="M15" s="11"/>
      <c r="N15" s="12">
        <f t="shared" si="3"/>
        <v>0</v>
      </c>
      <c r="O15" s="12">
        <f t="shared" si="4"/>
        <v>0</v>
      </c>
      <c r="P15" s="12">
        <f t="shared" si="5"/>
        <v>0</v>
      </c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5.5" customHeight="1" x14ac:dyDescent="0.2">
      <c r="A16" s="2" t="s">
        <v>35</v>
      </c>
      <c r="B16" s="16" t="s">
        <v>36</v>
      </c>
      <c r="C16" s="18" t="s">
        <v>20</v>
      </c>
      <c r="D16" s="16">
        <v>200</v>
      </c>
      <c r="E16" s="10"/>
      <c r="F16" s="11"/>
      <c r="G16" s="12">
        <f t="shared" si="0"/>
        <v>0</v>
      </c>
      <c r="H16" s="12">
        <f t="shared" si="1"/>
        <v>0</v>
      </c>
      <c r="I16" s="12">
        <f t="shared" si="2"/>
        <v>0</v>
      </c>
      <c r="J16" s="12"/>
      <c r="K16" s="16">
        <v>50</v>
      </c>
      <c r="L16" s="10"/>
      <c r="M16" s="11"/>
      <c r="N16" s="12">
        <f t="shared" si="3"/>
        <v>0</v>
      </c>
      <c r="O16" s="12">
        <f t="shared" si="4"/>
        <v>0</v>
      </c>
      <c r="P16" s="12">
        <f t="shared" si="5"/>
        <v>0</v>
      </c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5.5" customHeight="1" x14ac:dyDescent="0.2">
      <c r="A17" s="2" t="s">
        <v>37</v>
      </c>
      <c r="B17" s="16" t="s">
        <v>38</v>
      </c>
      <c r="C17" s="18" t="s">
        <v>15</v>
      </c>
      <c r="D17" s="16">
        <v>120</v>
      </c>
      <c r="E17" s="10"/>
      <c r="F17" s="11"/>
      <c r="G17" s="12">
        <f t="shared" si="0"/>
        <v>0</v>
      </c>
      <c r="H17" s="12">
        <f t="shared" si="1"/>
        <v>0</v>
      </c>
      <c r="I17" s="12">
        <f t="shared" si="2"/>
        <v>0</v>
      </c>
      <c r="J17" s="12"/>
      <c r="K17" s="16">
        <v>25</v>
      </c>
      <c r="L17" s="10"/>
      <c r="M17" s="11"/>
      <c r="N17" s="12">
        <f t="shared" si="3"/>
        <v>0</v>
      </c>
      <c r="O17" s="12">
        <f t="shared" si="4"/>
        <v>0</v>
      </c>
      <c r="P17" s="12">
        <f t="shared" si="5"/>
        <v>0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5.5" customHeight="1" x14ac:dyDescent="0.2">
      <c r="A18" s="2" t="s">
        <v>39</v>
      </c>
      <c r="B18" s="17" t="s">
        <v>40</v>
      </c>
      <c r="C18" s="18" t="s">
        <v>15</v>
      </c>
      <c r="D18" s="16">
        <v>70</v>
      </c>
      <c r="E18" s="10"/>
      <c r="F18" s="11"/>
      <c r="G18" s="12">
        <f t="shared" si="0"/>
        <v>0</v>
      </c>
      <c r="H18" s="12">
        <f t="shared" si="1"/>
        <v>0</v>
      </c>
      <c r="I18" s="12">
        <f t="shared" si="2"/>
        <v>0</v>
      </c>
      <c r="J18" s="12"/>
      <c r="K18" s="16">
        <v>20</v>
      </c>
      <c r="L18" s="10"/>
      <c r="M18" s="11"/>
      <c r="N18" s="12">
        <f t="shared" si="3"/>
        <v>0</v>
      </c>
      <c r="O18" s="12">
        <f t="shared" si="4"/>
        <v>0</v>
      </c>
      <c r="P18" s="12">
        <f t="shared" si="5"/>
        <v>0</v>
      </c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5.5" customHeight="1" x14ac:dyDescent="0.2">
      <c r="A19" s="2" t="s">
        <v>41</v>
      </c>
      <c r="B19" s="16" t="s">
        <v>42</v>
      </c>
      <c r="C19" s="18" t="s">
        <v>15</v>
      </c>
      <c r="D19" s="16">
        <v>70</v>
      </c>
      <c r="E19" s="10"/>
      <c r="F19" s="11"/>
      <c r="G19" s="12">
        <f t="shared" si="0"/>
        <v>0</v>
      </c>
      <c r="H19" s="12">
        <f t="shared" si="1"/>
        <v>0</v>
      </c>
      <c r="I19" s="12">
        <f t="shared" si="2"/>
        <v>0</v>
      </c>
      <c r="J19" s="12"/>
      <c r="K19" s="16">
        <v>20</v>
      </c>
      <c r="L19" s="10"/>
      <c r="M19" s="11"/>
      <c r="N19" s="12">
        <f t="shared" si="3"/>
        <v>0</v>
      </c>
      <c r="O19" s="12">
        <f t="shared" si="4"/>
        <v>0</v>
      </c>
      <c r="P19" s="12">
        <f t="shared" si="5"/>
        <v>0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 customHeight="1" x14ac:dyDescent="0.2">
      <c r="A20" s="2" t="s">
        <v>43</v>
      </c>
      <c r="B20" s="16" t="s">
        <v>44</v>
      </c>
      <c r="C20" s="18" t="s">
        <v>15</v>
      </c>
      <c r="D20" s="16">
        <v>70</v>
      </c>
      <c r="E20" s="10"/>
      <c r="F20" s="11"/>
      <c r="G20" s="12">
        <f t="shared" si="0"/>
        <v>0</v>
      </c>
      <c r="H20" s="12">
        <f t="shared" si="1"/>
        <v>0</v>
      </c>
      <c r="I20" s="12">
        <f t="shared" si="2"/>
        <v>0</v>
      </c>
      <c r="J20" s="12"/>
      <c r="K20" s="16">
        <v>20</v>
      </c>
      <c r="L20" s="10"/>
      <c r="M20" s="11"/>
      <c r="N20" s="12">
        <f t="shared" si="3"/>
        <v>0</v>
      </c>
      <c r="O20" s="12">
        <f t="shared" si="4"/>
        <v>0</v>
      </c>
      <c r="P20" s="12">
        <f t="shared" si="5"/>
        <v>0</v>
      </c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5.5" customHeight="1" x14ac:dyDescent="0.2">
      <c r="A21" s="2" t="s">
        <v>45</v>
      </c>
      <c r="B21" s="16" t="s">
        <v>46</v>
      </c>
      <c r="C21" s="18" t="s">
        <v>15</v>
      </c>
      <c r="D21" s="16">
        <v>70</v>
      </c>
      <c r="E21" s="10"/>
      <c r="F21" s="11"/>
      <c r="G21" s="12">
        <f t="shared" si="0"/>
        <v>0</v>
      </c>
      <c r="H21" s="12">
        <f t="shared" si="1"/>
        <v>0</v>
      </c>
      <c r="I21" s="12">
        <f t="shared" si="2"/>
        <v>0</v>
      </c>
      <c r="J21" s="12"/>
      <c r="K21" s="16">
        <v>20</v>
      </c>
      <c r="L21" s="10"/>
      <c r="M21" s="11"/>
      <c r="N21" s="12">
        <f t="shared" si="3"/>
        <v>0</v>
      </c>
      <c r="O21" s="12">
        <f t="shared" si="4"/>
        <v>0</v>
      </c>
      <c r="P21" s="12">
        <f t="shared" si="5"/>
        <v>0</v>
      </c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5.5" customHeight="1" x14ac:dyDescent="0.2">
      <c r="A22" s="2" t="s">
        <v>47</v>
      </c>
      <c r="B22" s="16" t="s">
        <v>48</v>
      </c>
      <c r="C22" s="18" t="s">
        <v>15</v>
      </c>
      <c r="D22" s="16">
        <v>60</v>
      </c>
      <c r="E22" s="10"/>
      <c r="F22" s="11"/>
      <c r="G22" s="12">
        <f t="shared" si="0"/>
        <v>0</v>
      </c>
      <c r="H22" s="12">
        <f t="shared" si="1"/>
        <v>0</v>
      </c>
      <c r="I22" s="12">
        <f t="shared" si="2"/>
        <v>0</v>
      </c>
      <c r="J22" s="12"/>
      <c r="K22" s="16">
        <v>10</v>
      </c>
      <c r="L22" s="10"/>
      <c r="M22" s="11"/>
      <c r="N22" s="12">
        <f t="shared" si="3"/>
        <v>0</v>
      </c>
      <c r="O22" s="12">
        <f t="shared" si="4"/>
        <v>0</v>
      </c>
      <c r="P22" s="12">
        <f t="shared" si="5"/>
        <v>0</v>
      </c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5.5" customHeight="1" x14ac:dyDescent="0.2">
      <c r="A23" s="2" t="s">
        <v>49</v>
      </c>
      <c r="B23" s="16" t="s">
        <v>50</v>
      </c>
      <c r="C23" s="18" t="s">
        <v>15</v>
      </c>
      <c r="D23" s="16">
        <v>60</v>
      </c>
      <c r="E23" s="10"/>
      <c r="F23" s="11"/>
      <c r="G23" s="12">
        <f t="shared" si="0"/>
        <v>0</v>
      </c>
      <c r="H23" s="12">
        <f t="shared" si="1"/>
        <v>0</v>
      </c>
      <c r="I23" s="12">
        <f t="shared" si="2"/>
        <v>0</v>
      </c>
      <c r="J23" s="12"/>
      <c r="K23" s="16">
        <v>10</v>
      </c>
      <c r="L23" s="10"/>
      <c r="M23" s="11"/>
      <c r="N23" s="12">
        <f t="shared" si="3"/>
        <v>0</v>
      </c>
      <c r="O23" s="12">
        <f t="shared" si="4"/>
        <v>0</v>
      </c>
      <c r="P23" s="12">
        <f t="shared" si="5"/>
        <v>0</v>
      </c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5.5" customHeight="1" x14ac:dyDescent="0.2">
      <c r="A24" s="2" t="s">
        <v>51</v>
      </c>
      <c r="B24" s="16" t="s">
        <v>52</v>
      </c>
      <c r="C24" s="18" t="s">
        <v>15</v>
      </c>
      <c r="D24" s="16">
        <v>60</v>
      </c>
      <c r="E24" s="10"/>
      <c r="F24" s="11"/>
      <c r="G24" s="12">
        <f t="shared" si="0"/>
        <v>0</v>
      </c>
      <c r="H24" s="12">
        <f t="shared" si="1"/>
        <v>0</v>
      </c>
      <c r="I24" s="12">
        <f t="shared" si="2"/>
        <v>0</v>
      </c>
      <c r="J24" s="12"/>
      <c r="K24" s="16">
        <v>10</v>
      </c>
      <c r="L24" s="10"/>
      <c r="M24" s="11"/>
      <c r="N24" s="12">
        <f t="shared" si="3"/>
        <v>0</v>
      </c>
      <c r="O24" s="12">
        <f t="shared" si="4"/>
        <v>0</v>
      </c>
      <c r="P24" s="12">
        <f t="shared" si="5"/>
        <v>0</v>
      </c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5.5" customHeight="1" x14ac:dyDescent="0.2">
      <c r="A25" s="2" t="s">
        <v>53</v>
      </c>
      <c r="B25" s="16" t="s">
        <v>54</v>
      </c>
      <c r="C25" s="18" t="s">
        <v>15</v>
      </c>
      <c r="D25" s="16">
        <v>160</v>
      </c>
      <c r="E25" s="10"/>
      <c r="F25" s="11"/>
      <c r="G25" s="12">
        <f t="shared" si="0"/>
        <v>0</v>
      </c>
      <c r="H25" s="12">
        <f t="shared" si="1"/>
        <v>0</v>
      </c>
      <c r="I25" s="12">
        <f t="shared" si="2"/>
        <v>0</v>
      </c>
      <c r="J25" s="12"/>
      <c r="K25" s="16">
        <v>20</v>
      </c>
      <c r="L25" s="10"/>
      <c r="M25" s="11"/>
      <c r="N25" s="12">
        <f t="shared" si="3"/>
        <v>0</v>
      </c>
      <c r="O25" s="12">
        <f t="shared" si="4"/>
        <v>0</v>
      </c>
      <c r="P25" s="12">
        <f t="shared" si="5"/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5.5" customHeight="1" x14ac:dyDescent="0.2">
      <c r="A26" s="2" t="s">
        <v>55</v>
      </c>
      <c r="B26" s="16" t="s">
        <v>56</v>
      </c>
      <c r="C26" s="18" t="s">
        <v>15</v>
      </c>
      <c r="D26" s="16">
        <v>30</v>
      </c>
      <c r="E26" s="10"/>
      <c r="F26" s="11"/>
      <c r="G26" s="12">
        <f t="shared" si="0"/>
        <v>0</v>
      </c>
      <c r="H26" s="12">
        <f t="shared" si="1"/>
        <v>0</v>
      </c>
      <c r="I26" s="12">
        <f t="shared" si="2"/>
        <v>0</v>
      </c>
      <c r="J26" s="12"/>
      <c r="K26" s="16">
        <v>10</v>
      </c>
      <c r="L26" s="10"/>
      <c r="M26" s="11"/>
      <c r="N26" s="12">
        <f t="shared" si="3"/>
        <v>0</v>
      </c>
      <c r="O26" s="12">
        <f t="shared" si="4"/>
        <v>0</v>
      </c>
      <c r="P26" s="12">
        <f t="shared" si="5"/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5.5" customHeight="1" x14ac:dyDescent="0.2">
      <c r="A27" s="2" t="s">
        <v>57</v>
      </c>
      <c r="B27" s="16" t="s">
        <v>58</v>
      </c>
      <c r="C27" s="18" t="s">
        <v>15</v>
      </c>
      <c r="D27" s="16">
        <v>5</v>
      </c>
      <c r="E27" s="10"/>
      <c r="F27" s="11"/>
      <c r="G27" s="12">
        <f t="shared" si="0"/>
        <v>0</v>
      </c>
      <c r="H27" s="12">
        <f t="shared" si="1"/>
        <v>0</v>
      </c>
      <c r="I27" s="12">
        <f t="shared" si="2"/>
        <v>0</v>
      </c>
      <c r="J27" s="12"/>
      <c r="K27" s="16">
        <v>5</v>
      </c>
      <c r="L27" s="10"/>
      <c r="M27" s="11"/>
      <c r="N27" s="12">
        <f t="shared" si="3"/>
        <v>0</v>
      </c>
      <c r="O27" s="12">
        <f t="shared" si="4"/>
        <v>0</v>
      </c>
      <c r="P27" s="12">
        <f t="shared" si="5"/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5.5" customHeight="1" x14ac:dyDescent="0.2">
      <c r="A28" s="2" t="s">
        <v>59</v>
      </c>
      <c r="B28" s="16" t="s">
        <v>60</v>
      </c>
      <c r="C28" s="18" t="s">
        <v>15</v>
      </c>
      <c r="D28" s="16">
        <v>5</v>
      </c>
      <c r="E28" s="10"/>
      <c r="F28" s="11"/>
      <c r="G28" s="12">
        <f t="shared" si="0"/>
        <v>0</v>
      </c>
      <c r="H28" s="12">
        <f t="shared" si="1"/>
        <v>0</v>
      </c>
      <c r="I28" s="12">
        <f t="shared" si="2"/>
        <v>0</v>
      </c>
      <c r="J28" s="12"/>
      <c r="K28" s="16">
        <v>5</v>
      </c>
      <c r="L28" s="10"/>
      <c r="M28" s="11"/>
      <c r="N28" s="12">
        <f t="shared" si="3"/>
        <v>0</v>
      </c>
      <c r="O28" s="12">
        <f t="shared" si="4"/>
        <v>0</v>
      </c>
      <c r="P28" s="12">
        <f t="shared" si="5"/>
        <v>0</v>
      </c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5.5" customHeight="1" x14ac:dyDescent="0.2">
      <c r="A29" s="2" t="s">
        <v>61</v>
      </c>
      <c r="B29" s="16" t="s">
        <v>62</v>
      </c>
      <c r="C29" s="18" t="s">
        <v>15</v>
      </c>
      <c r="D29" s="16">
        <v>50</v>
      </c>
      <c r="E29" s="10"/>
      <c r="F29" s="11"/>
      <c r="G29" s="12">
        <f t="shared" si="0"/>
        <v>0</v>
      </c>
      <c r="H29" s="12">
        <f t="shared" si="1"/>
        <v>0</v>
      </c>
      <c r="I29" s="12">
        <f t="shared" si="2"/>
        <v>0</v>
      </c>
      <c r="J29" s="12"/>
      <c r="K29" s="16">
        <v>20</v>
      </c>
      <c r="L29" s="10"/>
      <c r="M29" s="11"/>
      <c r="N29" s="12">
        <f t="shared" si="3"/>
        <v>0</v>
      </c>
      <c r="O29" s="12">
        <f t="shared" si="4"/>
        <v>0</v>
      </c>
      <c r="P29" s="12">
        <f t="shared" si="5"/>
        <v>0</v>
      </c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5.5" customHeight="1" x14ac:dyDescent="0.2">
      <c r="A30" s="2" t="s">
        <v>63</v>
      </c>
      <c r="B30" s="16" t="s">
        <v>64</v>
      </c>
      <c r="C30" s="18" t="s">
        <v>20</v>
      </c>
      <c r="D30" s="16">
        <v>30</v>
      </c>
      <c r="E30" s="10"/>
      <c r="F30" s="11"/>
      <c r="G30" s="12">
        <f t="shared" si="0"/>
        <v>0</v>
      </c>
      <c r="H30" s="12">
        <f t="shared" si="1"/>
        <v>0</v>
      </c>
      <c r="I30" s="12">
        <f t="shared" si="2"/>
        <v>0</v>
      </c>
      <c r="J30" s="12"/>
      <c r="K30" s="16">
        <v>20</v>
      </c>
      <c r="L30" s="10"/>
      <c r="M30" s="11"/>
      <c r="N30" s="12">
        <f t="shared" si="3"/>
        <v>0</v>
      </c>
      <c r="O30" s="12">
        <f t="shared" si="4"/>
        <v>0</v>
      </c>
      <c r="P30" s="12">
        <f t="shared" si="5"/>
        <v>0</v>
      </c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5.5" customHeight="1" x14ac:dyDescent="0.2">
      <c r="A31" s="2" t="s">
        <v>65</v>
      </c>
      <c r="B31" s="16" t="s">
        <v>66</v>
      </c>
      <c r="C31" s="18" t="s">
        <v>15</v>
      </c>
      <c r="D31" s="16">
        <v>100</v>
      </c>
      <c r="E31" s="10"/>
      <c r="F31" s="11"/>
      <c r="G31" s="12">
        <f t="shared" si="0"/>
        <v>0</v>
      </c>
      <c r="H31" s="12">
        <f t="shared" si="1"/>
        <v>0</v>
      </c>
      <c r="I31" s="12">
        <f t="shared" si="2"/>
        <v>0</v>
      </c>
      <c r="J31" s="12"/>
      <c r="K31" s="16">
        <v>25</v>
      </c>
      <c r="L31" s="10"/>
      <c r="M31" s="11"/>
      <c r="N31" s="12">
        <f t="shared" si="3"/>
        <v>0</v>
      </c>
      <c r="O31" s="12">
        <f t="shared" si="4"/>
        <v>0</v>
      </c>
      <c r="P31" s="12">
        <f t="shared" si="5"/>
        <v>0</v>
      </c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42.75" customHeight="1" x14ac:dyDescent="0.2">
      <c r="A32" s="2" t="s">
        <v>67</v>
      </c>
      <c r="B32" s="16" t="s">
        <v>68</v>
      </c>
      <c r="C32" s="18" t="s">
        <v>15</v>
      </c>
      <c r="D32" s="16">
        <v>65</v>
      </c>
      <c r="E32" s="10"/>
      <c r="F32" s="11"/>
      <c r="G32" s="12">
        <f t="shared" si="0"/>
        <v>0</v>
      </c>
      <c r="H32" s="12">
        <f t="shared" si="1"/>
        <v>0</v>
      </c>
      <c r="I32" s="12">
        <f t="shared" si="2"/>
        <v>0</v>
      </c>
      <c r="J32" s="12"/>
      <c r="K32" s="16">
        <v>10</v>
      </c>
      <c r="L32" s="10"/>
      <c r="M32" s="11"/>
      <c r="N32" s="12">
        <f t="shared" si="3"/>
        <v>0</v>
      </c>
      <c r="O32" s="12">
        <f t="shared" si="4"/>
        <v>0</v>
      </c>
      <c r="P32" s="12">
        <f t="shared" si="5"/>
        <v>0</v>
      </c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5.5" customHeight="1" x14ac:dyDescent="0.2">
      <c r="A33" s="2" t="s">
        <v>69</v>
      </c>
      <c r="B33" s="16" t="s">
        <v>70</v>
      </c>
      <c r="C33" s="18" t="s">
        <v>15</v>
      </c>
      <c r="D33" s="16">
        <v>50</v>
      </c>
      <c r="E33" s="10"/>
      <c r="F33" s="11"/>
      <c r="G33" s="12">
        <f t="shared" si="0"/>
        <v>0</v>
      </c>
      <c r="H33" s="12">
        <f t="shared" si="1"/>
        <v>0</v>
      </c>
      <c r="I33" s="12">
        <f t="shared" si="2"/>
        <v>0</v>
      </c>
      <c r="J33" s="12"/>
      <c r="K33" s="16">
        <v>10</v>
      </c>
      <c r="L33" s="10"/>
      <c r="M33" s="11"/>
      <c r="N33" s="12">
        <f t="shared" si="3"/>
        <v>0</v>
      </c>
      <c r="O33" s="12">
        <f t="shared" si="4"/>
        <v>0</v>
      </c>
      <c r="P33" s="12">
        <f t="shared" si="5"/>
        <v>0</v>
      </c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5.5" customHeight="1" x14ac:dyDescent="0.2">
      <c r="A34" s="2" t="s">
        <v>71</v>
      </c>
      <c r="B34" s="16" t="s">
        <v>72</v>
      </c>
      <c r="C34" s="18" t="s">
        <v>15</v>
      </c>
      <c r="D34" s="16">
        <v>10</v>
      </c>
      <c r="E34" s="10"/>
      <c r="F34" s="11"/>
      <c r="G34" s="12">
        <f t="shared" si="0"/>
        <v>0</v>
      </c>
      <c r="H34" s="12">
        <f t="shared" si="1"/>
        <v>0</v>
      </c>
      <c r="I34" s="12">
        <f t="shared" si="2"/>
        <v>0</v>
      </c>
      <c r="J34" s="12"/>
      <c r="K34" s="16">
        <v>5</v>
      </c>
      <c r="L34" s="10"/>
      <c r="M34" s="11"/>
      <c r="N34" s="12">
        <f t="shared" si="3"/>
        <v>0</v>
      </c>
      <c r="O34" s="12">
        <f t="shared" si="4"/>
        <v>0</v>
      </c>
      <c r="P34" s="12">
        <f t="shared" si="5"/>
        <v>0</v>
      </c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5.5" customHeight="1" x14ac:dyDescent="0.2">
      <c r="A35" s="2" t="s">
        <v>73</v>
      </c>
      <c r="B35" s="16" t="s">
        <v>74</v>
      </c>
      <c r="C35" s="18" t="s">
        <v>15</v>
      </c>
      <c r="D35" s="16">
        <v>10</v>
      </c>
      <c r="E35" s="10"/>
      <c r="F35" s="11"/>
      <c r="G35" s="12">
        <f t="shared" si="0"/>
        <v>0</v>
      </c>
      <c r="H35" s="12">
        <f t="shared" si="1"/>
        <v>0</v>
      </c>
      <c r="I35" s="12">
        <f t="shared" si="2"/>
        <v>0</v>
      </c>
      <c r="J35" s="12"/>
      <c r="K35" s="16">
        <v>5</v>
      </c>
      <c r="L35" s="10"/>
      <c r="M35" s="11"/>
      <c r="N35" s="12">
        <f t="shared" si="3"/>
        <v>0</v>
      </c>
      <c r="O35" s="12">
        <f t="shared" si="4"/>
        <v>0</v>
      </c>
      <c r="P35" s="12">
        <f t="shared" si="5"/>
        <v>0</v>
      </c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5.5" customHeight="1" x14ac:dyDescent="0.2">
      <c r="A36" s="2" t="s">
        <v>75</v>
      </c>
      <c r="B36" s="16" t="s">
        <v>76</v>
      </c>
      <c r="C36" s="18" t="s">
        <v>15</v>
      </c>
      <c r="D36" s="16">
        <v>50</v>
      </c>
      <c r="E36" s="10"/>
      <c r="F36" s="11"/>
      <c r="G36" s="12">
        <f t="shared" si="0"/>
        <v>0</v>
      </c>
      <c r="H36" s="12">
        <f t="shared" si="1"/>
        <v>0</v>
      </c>
      <c r="I36" s="12">
        <f t="shared" si="2"/>
        <v>0</v>
      </c>
      <c r="J36" s="12"/>
      <c r="K36" s="16">
        <v>10</v>
      </c>
      <c r="L36" s="10"/>
      <c r="M36" s="11"/>
      <c r="N36" s="12">
        <f t="shared" si="3"/>
        <v>0</v>
      </c>
      <c r="O36" s="12">
        <f t="shared" si="4"/>
        <v>0</v>
      </c>
      <c r="P36" s="12">
        <f t="shared" si="5"/>
        <v>0</v>
      </c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5.5" customHeight="1" x14ac:dyDescent="0.2">
      <c r="A37" s="2" t="s">
        <v>77</v>
      </c>
      <c r="B37" s="16" t="s">
        <v>78</v>
      </c>
      <c r="C37" s="18" t="s">
        <v>15</v>
      </c>
      <c r="D37" s="16">
        <v>50</v>
      </c>
      <c r="E37" s="10"/>
      <c r="F37" s="11"/>
      <c r="G37" s="12">
        <f t="shared" si="0"/>
        <v>0</v>
      </c>
      <c r="H37" s="12">
        <f t="shared" si="1"/>
        <v>0</v>
      </c>
      <c r="I37" s="12">
        <f t="shared" si="2"/>
        <v>0</v>
      </c>
      <c r="J37" s="12"/>
      <c r="K37" s="16">
        <v>10</v>
      </c>
      <c r="L37" s="10"/>
      <c r="M37" s="11"/>
      <c r="N37" s="12">
        <f t="shared" si="3"/>
        <v>0</v>
      </c>
      <c r="O37" s="12">
        <f t="shared" si="4"/>
        <v>0</v>
      </c>
      <c r="P37" s="12">
        <f t="shared" si="5"/>
        <v>0</v>
      </c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5.5" customHeight="1" x14ac:dyDescent="0.2">
      <c r="A38" s="2" t="s">
        <v>79</v>
      </c>
      <c r="B38" s="16" t="s">
        <v>80</v>
      </c>
      <c r="C38" s="18" t="s">
        <v>15</v>
      </c>
      <c r="D38" s="16">
        <v>50</v>
      </c>
      <c r="E38" s="10"/>
      <c r="F38" s="11"/>
      <c r="G38" s="12">
        <f t="shared" si="0"/>
        <v>0</v>
      </c>
      <c r="H38" s="12">
        <f t="shared" si="1"/>
        <v>0</v>
      </c>
      <c r="I38" s="12">
        <f t="shared" si="2"/>
        <v>0</v>
      </c>
      <c r="J38" s="12"/>
      <c r="K38" s="16">
        <v>10</v>
      </c>
      <c r="L38" s="10"/>
      <c r="M38" s="11"/>
      <c r="N38" s="12">
        <f t="shared" si="3"/>
        <v>0</v>
      </c>
      <c r="O38" s="12">
        <f t="shared" si="4"/>
        <v>0</v>
      </c>
      <c r="P38" s="12">
        <f t="shared" si="5"/>
        <v>0</v>
      </c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5.5" customHeight="1" x14ac:dyDescent="0.2">
      <c r="A39" s="2" t="s">
        <v>81</v>
      </c>
      <c r="B39" s="16" t="s">
        <v>82</v>
      </c>
      <c r="C39" s="18" t="s">
        <v>15</v>
      </c>
      <c r="D39" s="16">
        <v>80</v>
      </c>
      <c r="E39" s="10"/>
      <c r="F39" s="11"/>
      <c r="G39" s="12">
        <f t="shared" si="0"/>
        <v>0</v>
      </c>
      <c r="H39" s="12">
        <f t="shared" si="1"/>
        <v>0</v>
      </c>
      <c r="I39" s="12">
        <f t="shared" si="2"/>
        <v>0</v>
      </c>
      <c r="J39" s="12"/>
      <c r="K39" s="16">
        <v>10</v>
      </c>
      <c r="L39" s="10"/>
      <c r="M39" s="11"/>
      <c r="N39" s="12">
        <f t="shared" si="3"/>
        <v>0</v>
      </c>
      <c r="O39" s="12">
        <f t="shared" si="4"/>
        <v>0</v>
      </c>
      <c r="P39" s="12">
        <f t="shared" si="5"/>
        <v>0</v>
      </c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5.5" customHeight="1" x14ac:dyDescent="0.2">
      <c r="A40" s="2" t="s">
        <v>83</v>
      </c>
      <c r="B40" s="16" t="s">
        <v>84</v>
      </c>
      <c r="C40" s="18" t="s">
        <v>15</v>
      </c>
      <c r="D40" s="16">
        <v>50</v>
      </c>
      <c r="E40" s="10"/>
      <c r="F40" s="11"/>
      <c r="G40" s="12">
        <f t="shared" si="0"/>
        <v>0</v>
      </c>
      <c r="H40" s="12">
        <f t="shared" si="1"/>
        <v>0</v>
      </c>
      <c r="I40" s="12">
        <f t="shared" si="2"/>
        <v>0</v>
      </c>
      <c r="J40" s="12"/>
      <c r="K40" s="16">
        <v>10</v>
      </c>
      <c r="L40" s="10"/>
      <c r="M40" s="11"/>
      <c r="N40" s="12">
        <f t="shared" si="3"/>
        <v>0</v>
      </c>
      <c r="O40" s="12">
        <f t="shared" si="4"/>
        <v>0</v>
      </c>
      <c r="P40" s="12">
        <f t="shared" si="5"/>
        <v>0</v>
      </c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5.5" customHeight="1" x14ac:dyDescent="0.2">
      <c r="A41" s="2" t="s">
        <v>85</v>
      </c>
      <c r="B41" s="16" t="s">
        <v>86</v>
      </c>
      <c r="C41" s="18" t="s">
        <v>15</v>
      </c>
      <c r="D41" s="16">
        <v>50</v>
      </c>
      <c r="E41" s="10"/>
      <c r="F41" s="11"/>
      <c r="G41" s="12">
        <f t="shared" si="0"/>
        <v>0</v>
      </c>
      <c r="H41" s="12">
        <f t="shared" si="1"/>
        <v>0</v>
      </c>
      <c r="I41" s="12">
        <f t="shared" si="2"/>
        <v>0</v>
      </c>
      <c r="J41" s="12"/>
      <c r="K41" s="16">
        <v>10</v>
      </c>
      <c r="L41" s="10"/>
      <c r="M41" s="11"/>
      <c r="N41" s="12">
        <f t="shared" si="3"/>
        <v>0</v>
      </c>
      <c r="O41" s="12">
        <f t="shared" si="4"/>
        <v>0</v>
      </c>
      <c r="P41" s="12">
        <f t="shared" si="5"/>
        <v>0</v>
      </c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5.5" customHeight="1" x14ac:dyDescent="0.2">
      <c r="A42" s="2" t="s">
        <v>87</v>
      </c>
      <c r="B42" s="16" t="s">
        <v>88</v>
      </c>
      <c r="C42" s="18" t="s">
        <v>15</v>
      </c>
      <c r="D42" s="16">
        <v>10</v>
      </c>
      <c r="E42" s="10"/>
      <c r="F42" s="11"/>
      <c r="G42" s="12">
        <f t="shared" si="0"/>
        <v>0</v>
      </c>
      <c r="H42" s="12">
        <f t="shared" si="1"/>
        <v>0</v>
      </c>
      <c r="I42" s="12">
        <f t="shared" si="2"/>
        <v>0</v>
      </c>
      <c r="J42" s="12"/>
      <c r="K42" s="16">
        <v>5</v>
      </c>
      <c r="L42" s="10"/>
      <c r="M42" s="11"/>
      <c r="N42" s="12">
        <f t="shared" si="3"/>
        <v>0</v>
      </c>
      <c r="O42" s="12">
        <f t="shared" si="4"/>
        <v>0</v>
      </c>
      <c r="P42" s="12">
        <f t="shared" si="5"/>
        <v>0</v>
      </c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5.5" customHeight="1" x14ac:dyDescent="0.2">
      <c r="A43" s="2" t="s">
        <v>89</v>
      </c>
      <c r="B43" s="16" t="s">
        <v>90</v>
      </c>
      <c r="C43" s="18" t="s">
        <v>20</v>
      </c>
      <c r="D43" s="16">
        <v>40</v>
      </c>
      <c r="E43" s="10"/>
      <c r="F43" s="11"/>
      <c r="G43" s="12">
        <f t="shared" si="0"/>
        <v>0</v>
      </c>
      <c r="H43" s="12">
        <f t="shared" si="1"/>
        <v>0</v>
      </c>
      <c r="I43" s="12">
        <f t="shared" si="2"/>
        <v>0</v>
      </c>
      <c r="J43" s="12"/>
      <c r="K43" s="16">
        <v>10</v>
      </c>
      <c r="L43" s="10"/>
      <c r="M43" s="11"/>
      <c r="N43" s="12">
        <f t="shared" si="3"/>
        <v>0</v>
      </c>
      <c r="O43" s="12">
        <f t="shared" si="4"/>
        <v>0</v>
      </c>
      <c r="P43" s="12">
        <f t="shared" si="5"/>
        <v>0</v>
      </c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0" customHeight="1" x14ac:dyDescent="0.2">
      <c r="A44" s="2" t="s">
        <v>91</v>
      </c>
      <c r="B44" s="16" t="s">
        <v>92</v>
      </c>
      <c r="C44" s="18" t="s">
        <v>20</v>
      </c>
      <c r="D44" s="16">
        <v>250</v>
      </c>
      <c r="E44" s="10"/>
      <c r="F44" s="11"/>
      <c r="G44" s="12">
        <f t="shared" si="0"/>
        <v>0</v>
      </c>
      <c r="H44" s="12">
        <f t="shared" si="1"/>
        <v>0</v>
      </c>
      <c r="I44" s="12">
        <f t="shared" si="2"/>
        <v>0</v>
      </c>
      <c r="J44" s="12"/>
      <c r="K44" s="16">
        <v>100</v>
      </c>
      <c r="L44" s="10"/>
      <c r="M44" s="11"/>
      <c r="N44" s="12">
        <f t="shared" si="3"/>
        <v>0</v>
      </c>
      <c r="O44" s="12">
        <f t="shared" si="4"/>
        <v>0</v>
      </c>
      <c r="P44" s="12">
        <f t="shared" si="5"/>
        <v>0</v>
      </c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0" customHeight="1" x14ac:dyDescent="0.2">
      <c r="A45" s="2" t="s">
        <v>93</v>
      </c>
      <c r="B45" s="16" t="s">
        <v>94</v>
      </c>
      <c r="C45" s="18" t="s">
        <v>20</v>
      </c>
      <c r="D45" s="16">
        <v>30</v>
      </c>
      <c r="E45" s="10"/>
      <c r="F45" s="11"/>
      <c r="G45" s="12">
        <f t="shared" si="0"/>
        <v>0</v>
      </c>
      <c r="H45" s="12">
        <f t="shared" si="1"/>
        <v>0</v>
      </c>
      <c r="I45" s="12">
        <f t="shared" si="2"/>
        <v>0</v>
      </c>
      <c r="J45" s="12"/>
      <c r="K45" s="16">
        <v>10</v>
      </c>
      <c r="L45" s="10"/>
      <c r="M45" s="11"/>
      <c r="N45" s="12">
        <f t="shared" si="3"/>
        <v>0</v>
      </c>
      <c r="O45" s="12">
        <f t="shared" si="4"/>
        <v>0</v>
      </c>
      <c r="P45" s="12">
        <f t="shared" si="5"/>
        <v>0</v>
      </c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5.5" customHeight="1" x14ac:dyDescent="0.2">
      <c r="A46" s="2" t="s">
        <v>95</v>
      </c>
      <c r="B46" s="16" t="s">
        <v>96</v>
      </c>
      <c r="C46" s="18" t="s">
        <v>20</v>
      </c>
      <c r="D46" s="16">
        <v>60</v>
      </c>
      <c r="E46" s="10"/>
      <c r="F46" s="11"/>
      <c r="G46" s="12">
        <f t="shared" si="0"/>
        <v>0</v>
      </c>
      <c r="H46" s="12">
        <f t="shared" si="1"/>
        <v>0</v>
      </c>
      <c r="I46" s="12">
        <f t="shared" si="2"/>
        <v>0</v>
      </c>
      <c r="J46" s="12"/>
      <c r="K46" s="16">
        <v>10</v>
      </c>
      <c r="L46" s="10"/>
      <c r="M46" s="11"/>
      <c r="N46" s="12">
        <f t="shared" si="3"/>
        <v>0</v>
      </c>
      <c r="O46" s="12">
        <f t="shared" si="4"/>
        <v>0</v>
      </c>
      <c r="P46" s="12">
        <f t="shared" si="5"/>
        <v>0</v>
      </c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5.5" customHeight="1" x14ac:dyDescent="0.2">
      <c r="A47" s="2" t="s">
        <v>97</v>
      </c>
      <c r="B47" s="16" t="s">
        <v>98</v>
      </c>
      <c r="C47" s="18" t="s">
        <v>20</v>
      </c>
      <c r="D47" s="16">
        <v>40</v>
      </c>
      <c r="E47" s="10"/>
      <c r="F47" s="11"/>
      <c r="G47" s="12">
        <f t="shared" si="0"/>
        <v>0</v>
      </c>
      <c r="H47" s="12">
        <f t="shared" si="1"/>
        <v>0</v>
      </c>
      <c r="I47" s="12">
        <f t="shared" si="2"/>
        <v>0</v>
      </c>
      <c r="J47" s="12"/>
      <c r="K47" s="16">
        <v>10</v>
      </c>
      <c r="L47" s="10"/>
      <c r="M47" s="11"/>
      <c r="N47" s="12">
        <f t="shared" si="3"/>
        <v>0</v>
      </c>
      <c r="O47" s="12">
        <f t="shared" si="4"/>
        <v>0</v>
      </c>
      <c r="P47" s="12">
        <f t="shared" si="5"/>
        <v>0</v>
      </c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5.5" customHeight="1" x14ac:dyDescent="0.2">
      <c r="A48" s="2" t="s">
        <v>99</v>
      </c>
      <c r="B48" s="16" t="s">
        <v>100</v>
      </c>
      <c r="C48" s="18" t="s">
        <v>20</v>
      </c>
      <c r="D48" s="16">
        <v>40</v>
      </c>
      <c r="E48" s="10"/>
      <c r="F48" s="11"/>
      <c r="G48" s="12">
        <f t="shared" si="0"/>
        <v>0</v>
      </c>
      <c r="H48" s="12">
        <f t="shared" si="1"/>
        <v>0</v>
      </c>
      <c r="I48" s="12">
        <f t="shared" si="2"/>
        <v>0</v>
      </c>
      <c r="J48" s="12"/>
      <c r="K48" s="16">
        <v>10</v>
      </c>
      <c r="L48" s="10"/>
      <c r="M48" s="11"/>
      <c r="N48" s="12">
        <f t="shared" si="3"/>
        <v>0</v>
      </c>
      <c r="O48" s="12">
        <f t="shared" si="4"/>
        <v>0</v>
      </c>
      <c r="P48" s="12">
        <f t="shared" si="5"/>
        <v>0</v>
      </c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0" customHeight="1" x14ac:dyDescent="0.2">
      <c r="A49" s="2" t="s">
        <v>101</v>
      </c>
      <c r="B49" s="16" t="s">
        <v>102</v>
      </c>
      <c r="C49" s="18" t="s">
        <v>20</v>
      </c>
      <c r="D49" s="16">
        <v>30</v>
      </c>
      <c r="E49" s="10"/>
      <c r="F49" s="11"/>
      <c r="G49" s="12">
        <f t="shared" si="0"/>
        <v>0</v>
      </c>
      <c r="H49" s="12">
        <f t="shared" si="1"/>
        <v>0</v>
      </c>
      <c r="I49" s="12">
        <f t="shared" si="2"/>
        <v>0</v>
      </c>
      <c r="J49" s="12"/>
      <c r="K49" s="16">
        <v>10</v>
      </c>
      <c r="L49" s="10"/>
      <c r="M49" s="11"/>
      <c r="N49" s="12">
        <f t="shared" si="3"/>
        <v>0</v>
      </c>
      <c r="O49" s="12">
        <f t="shared" si="4"/>
        <v>0</v>
      </c>
      <c r="P49" s="12">
        <f t="shared" si="5"/>
        <v>0</v>
      </c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5.5" customHeight="1" x14ac:dyDescent="0.2">
      <c r="A50" s="2" t="s">
        <v>103</v>
      </c>
      <c r="B50" s="16" t="s">
        <v>104</v>
      </c>
      <c r="C50" s="18" t="s">
        <v>20</v>
      </c>
      <c r="D50" s="16">
        <v>50</v>
      </c>
      <c r="E50" s="10"/>
      <c r="F50" s="11"/>
      <c r="G50" s="12">
        <f t="shared" si="0"/>
        <v>0</v>
      </c>
      <c r="H50" s="12">
        <f t="shared" si="1"/>
        <v>0</v>
      </c>
      <c r="I50" s="12">
        <f t="shared" si="2"/>
        <v>0</v>
      </c>
      <c r="J50" s="12"/>
      <c r="K50" s="16">
        <v>20</v>
      </c>
      <c r="L50" s="10"/>
      <c r="M50" s="11"/>
      <c r="N50" s="12">
        <f t="shared" si="3"/>
        <v>0</v>
      </c>
      <c r="O50" s="12">
        <f t="shared" si="4"/>
        <v>0</v>
      </c>
      <c r="P50" s="12">
        <f t="shared" si="5"/>
        <v>0</v>
      </c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5.5" customHeight="1" x14ac:dyDescent="0.2">
      <c r="A51" s="2" t="s">
        <v>105</v>
      </c>
      <c r="B51" s="16" t="s">
        <v>106</v>
      </c>
      <c r="C51" s="18" t="s">
        <v>20</v>
      </c>
      <c r="D51" s="16">
        <v>50</v>
      </c>
      <c r="E51" s="10"/>
      <c r="F51" s="11"/>
      <c r="G51" s="12">
        <f t="shared" si="0"/>
        <v>0</v>
      </c>
      <c r="H51" s="12">
        <f t="shared" si="1"/>
        <v>0</v>
      </c>
      <c r="I51" s="12">
        <f t="shared" si="2"/>
        <v>0</v>
      </c>
      <c r="J51" s="12"/>
      <c r="K51" s="16">
        <v>10</v>
      </c>
      <c r="L51" s="10"/>
      <c r="M51" s="11"/>
      <c r="N51" s="12">
        <f t="shared" si="3"/>
        <v>0</v>
      </c>
      <c r="O51" s="12">
        <f t="shared" si="4"/>
        <v>0</v>
      </c>
      <c r="P51" s="12">
        <f t="shared" si="5"/>
        <v>0</v>
      </c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5.5" customHeight="1" x14ac:dyDescent="0.2">
      <c r="A52" s="2" t="s">
        <v>107</v>
      </c>
      <c r="B52" s="16" t="s">
        <v>108</v>
      </c>
      <c r="C52" s="18" t="s">
        <v>20</v>
      </c>
      <c r="D52" s="16">
        <v>60</v>
      </c>
      <c r="E52" s="10"/>
      <c r="F52" s="11"/>
      <c r="G52" s="12">
        <f t="shared" si="0"/>
        <v>0</v>
      </c>
      <c r="H52" s="12">
        <f t="shared" si="1"/>
        <v>0</v>
      </c>
      <c r="I52" s="12">
        <f t="shared" si="2"/>
        <v>0</v>
      </c>
      <c r="J52" s="12"/>
      <c r="K52" s="16">
        <v>20</v>
      </c>
      <c r="L52" s="10"/>
      <c r="M52" s="11"/>
      <c r="N52" s="12">
        <f t="shared" si="3"/>
        <v>0</v>
      </c>
      <c r="O52" s="12">
        <f t="shared" si="4"/>
        <v>0</v>
      </c>
      <c r="P52" s="12">
        <f t="shared" si="5"/>
        <v>0</v>
      </c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5.5" customHeight="1" x14ac:dyDescent="0.2">
      <c r="A53" s="2" t="s">
        <v>109</v>
      </c>
      <c r="B53" s="16" t="s">
        <v>110</v>
      </c>
      <c r="C53" s="18" t="s">
        <v>20</v>
      </c>
      <c r="D53" s="16">
        <v>10</v>
      </c>
      <c r="E53" s="10"/>
      <c r="F53" s="11"/>
      <c r="G53" s="12">
        <f t="shared" si="0"/>
        <v>0</v>
      </c>
      <c r="H53" s="12">
        <f t="shared" si="1"/>
        <v>0</v>
      </c>
      <c r="I53" s="12">
        <f t="shared" si="2"/>
        <v>0</v>
      </c>
      <c r="J53" s="12"/>
      <c r="K53" s="16">
        <v>5</v>
      </c>
      <c r="L53" s="10"/>
      <c r="M53" s="11"/>
      <c r="N53" s="12">
        <f t="shared" si="3"/>
        <v>0</v>
      </c>
      <c r="O53" s="12">
        <f t="shared" si="4"/>
        <v>0</v>
      </c>
      <c r="P53" s="12">
        <f t="shared" si="5"/>
        <v>0</v>
      </c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5.5" customHeight="1" x14ac:dyDescent="0.2">
      <c r="A54" s="2" t="s">
        <v>111</v>
      </c>
      <c r="B54" s="16" t="s">
        <v>112</v>
      </c>
      <c r="C54" s="18" t="s">
        <v>20</v>
      </c>
      <c r="D54" s="16">
        <v>40</v>
      </c>
      <c r="E54" s="10"/>
      <c r="F54" s="11"/>
      <c r="G54" s="12">
        <f t="shared" si="0"/>
        <v>0</v>
      </c>
      <c r="H54" s="12">
        <f t="shared" si="1"/>
        <v>0</v>
      </c>
      <c r="I54" s="12">
        <f t="shared" si="2"/>
        <v>0</v>
      </c>
      <c r="J54" s="12"/>
      <c r="K54" s="16">
        <v>10</v>
      </c>
      <c r="L54" s="10"/>
      <c r="M54" s="11"/>
      <c r="N54" s="12">
        <f t="shared" si="3"/>
        <v>0</v>
      </c>
      <c r="O54" s="12">
        <f t="shared" si="4"/>
        <v>0</v>
      </c>
      <c r="P54" s="12">
        <f t="shared" si="5"/>
        <v>0</v>
      </c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5.5" customHeight="1" x14ac:dyDescent="0.2">
      <c r="A55" s="2" t="s">
        <v>113</v>
      </c>
      <c r="B55" s="16" t="s">
        <v>114</v>
      </c>
      <c r="C55" s="18" t="s">
        <v>20</v>
      </c>
      <c r="D55" s="16">
        <v>60</v>
      </c>
      <c r="E55" s="10"/>
      <c r="F55" s="11"/>
      <c r="G55" s="12">
        <f t="shared" si="0"/>
        <v>0</v>
      </c>
      <c r="H55" s="12">
        <f t="shared" si="1"/>
        <v>0</v>
      </c>
      <c r="I55" s="12">
        <f t="shared" si="2"/>
        <v>0</v>
      </c>
      <c r="J55" s="12"/>
      <c r="K55" s="16">
        <v>20</v>
      </c>
      <c r="L55" s="10"/>
      <c r="M55" s="11"/>
      <c r="N55" s="12">
        <f t="shared" si="3"/>
        <v>0</v>
      </c>
      <c r="O55" s="12">
        <f t="shared" si="4"/>
        <v>0</v>
      </c>
      <c r="P55" s="12">
        <f t="shared" si="5"/>
        <v>0</v>
      </c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5.5" customHeight="1" x14ac:dyDescent="0.2">
      <c r="A56" s="2" t="s">
        <v>115</v>
      </c>
      <c r="B56" s="16" t="s">
        <v>116</v>
      </c>
      <c r="C56" s="18" t="s">
        <v>20</v>
      </c>
      <c r="D56" s="16">
        <v>50</v>
      </c>
      <c r="E56" s="10"/>
      <c r="F56" s="11"/>
      <c r="G56" s="12">
        <f t="shared" si="0"/>
        <v>0</v>
      </c>
      <c r="H56" s="12">
        <f t="shared" si="1"/>
        <v>0</v>
      </c>
      <c r="I56" s="12">
        <f t="shared" si="2"/>
        <v>0</v>
      </c>
      <c r="J56" s="12"/>
      <c r="K56" s="16">
        <v>20</v>
      </c>
      <c r="L56" s="10"/>
      <c r="M56" s="11"/>
      <c r="N56" s="12">
        <f t="shared" si="3"/>
        <v>0</v>
      </c>
      <c r="O56" s="12">
        <f t="shared" si="4"/>
        <v>0</v>
      </c>
      <c r="P56" s="12">
        <f t="shared" si="5"/>
        <v>0</v>
      </c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5.5" customHeight="1" x14ac:dyDescent="0.2">
      <c r="A57" s="2" t="s">
        <v>117</v>
      </c>
      <c r="B57" s="16" t="s">
        <v>118</v>
      </c>
      <c r="C57" s="18" t="s">
        <v>20</v>
      </c>
      <c r="D57" s="16">
        <v>50</v>
      </c>
      <c r="E57" s="10"/>
      <c r="F57" s="11"/>
      <c r="G57" s="12">
        <f t="shared" si="0"/>
        <v>0</v>
      </c>
      <c r="H57" s="12">
        <f t="shared" si="1"/>
        <v>0</v>
      </c>
      <c r="I57" s="12">
        <f t="shared" si="2"/>
        <v>0</v>
      </c>
      <c r="J57" s="12"/>
      <c r="K57" s="16">
        <v>20</v>
      </c>
      <c r="L57" s="10"/>
      <c r="M57" s="11"/>
      <c r="N57" s="12">
        <f t="shared" si="3"/>
        <v>0</v>
      </c>
      <c r="O57" s="12">
        <f t="shared" si="4"/>
        <v>0</v>
      </c>
      <c r="P57" s="12">
        <f t="shared" si="5"/>
        <v>0</v>
      </c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5.5" customHeight="1" x14ac:dyDescent="0.2">
      <c r="A58" s="2" t="s">
        <v>119</v>
      </c>
      <c r="B58" s="16" t="s">
        <v>120</v>
      </c>
      <c r="C58" s="18" t="s">
        <v>20</v>
      </c>
      <c r="D58" s="16">
        <v>5</v>
      </c>
      <c r="E58" s="10"/>
      <c r="F58" s="11"/>
      <c r="G58" s="12">
        <f t="shared" si="0"/>
        <v>0</v>
      </c>
      <c r="H58" s="12">
        <f t="shared" si="1"/>
        <v>0</v>
      </c>
      <c r="I58" s="12">
        <f t="shared" si="2"/>
        <v>0</v>
      </c>
      <c r="J58" s="12"/>
      <c r="K58" s="16">
        <v>2</v>
      </c>
      <c r="L58" s="10"/>
      <c r="M58" s="11"/>
      <c r="N58" s="12">
        <f t="shared" si="3"/>
        <v>0</v>
      </c>
      <c r="O58" s="12">
        <f t="shared" si="4"/>
        <v>0</v>
      </c>
      <c r="P58" s="12">
        <f t="shared" si="5"/>
        <v>0</v>
      </c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5.5" customHeight="1" x14ac:dyDescent="0.2">
      <c r="A59" s="2" t="s">
        <v>121</v>
      </c>
      <c r="B59" s="16" t="s">
        <v>122</v>
      </c>
      <c r="C59" s="18" t="s">
        <v>20</v>
      </c>
      <c r="D59" s="16">
        <v>20</v>
      </c>
      <c r="E59" s="10"/>
      <c r="F59" s="11"/>
      <c r="G59" s="12">
        <f t="shared" si="0"/>
        <v>0</v>
      </c>
      <c r="H59" s="12">
        <f t="shared" si="1"/>
        <v>0</v>
      </c>
      <c r="I59" s="12">
        <f t="shared" si="2"/>
        <v>0</v>
      </c>
      <c r="J59" s="12"/>
      <c r="K59" s="16">
        <v>10</v>
      </c>
      <c r="L59" s="10"/>
      <c r="M59" s="11"/>
      <c r="N59" s="12">
        <f t="shared" si="3"/>
        <v>0</v>
      </c>
      <c r="O59" s="12">
        <f t="shared" si="4"/>
        <v>0</v>
      </c>
      <c r="P59" s="12">
        <f t="shared" si="5"/>
        <v>0</v>
      </c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5.5" customHeight="1" x14ac:dyDescent="0.2">
      <c r="A60" s="2" t="s">
        <v>123</v>
      </c>
      <c r="B60" s="16" t="s">
        <v>124</v>
      </c>
      <c r="C60" s="18" t="s">
        <v>20</v>
      </c>
      <c r="D60" s="16">
        <v>5</v>
      </c>
      <c r="E60" s="10"/>
      <c r="F60" s="11"/>
      <c r="G60" s="12">
        <f t="shared" si="0"/>
        <v>0</v>
      </c>
      <c r="H60" s="12">
        <f t="shared" si="1"/>
        <v>0</v>
      </c>
      <c r="I60" s="12">
        <f t="shared" si="2"/>
        <v>0</v>
      </c>
      <c r="J60" s="12"/>
      <c r="K60" s="16">
        <v>1</v>
      </c>
      <c r="L60" s="10"/>
      <c r="M60" s="11"/>
      <c r="N60" s="12">
        <f t="shared" si="3"/>
        <v>0</v>
      </c>
      <c r="O60" s="12">
        <f t="shared" si="4"/>
        <v>0</v>
      </c>
      <c r="P60" s="12">
        <f t="shared" si="5"/>
        <v>0</v>
      </c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5.5" customHeight="1" x14ac:dyDescent="0.2">
      <c r="A61" s="2" t="s">
        <v>125</v>
      </c>
      <c r="B61" s="16" t="s">
        <v>126</v>
      </c>
      <c r="C61" s="18" t="s">
        <v>20</v>
      </c>
      <c r="D61" s="16">
        <v>35</v>
      </c>
      <c r="E61" s="10"/>
      <c r="F61" s="11"/>
      <c r="G61" s="12">
        <f t="shared" si="0"/>
        <v>0</v>
      </c>
      <c r="H61" s="12">
        <f t="shared" si="1"/>
        <v>0</v>
      </c>
      <c r="I61" s="12">
        <f t="shared" si="2"/>
        <v>0</v>
      </c>
      <c r="J61" s="12"/>
      <c r="K61" s="16">
        <v>10</v>
      </c>
      <c r="L61" s="10"/>
      <c r="M61" s="11"/>
      <c r="N61" s="12">
        <f t="shared" si="3"/>
        <v>0</v>
      </c>
      <c r="O61" s="12">
        <f t="shared" si="4"/>
        <v>0</v>
      </c>
      <c r="P61" s="12">
        <f t="shared" si="5"/>
        <v>0</v>
      </c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5.5" customHeight="1" x14ac:dyDescent="0.2">
      <c r="A62" s="2" t="s">
        <v>127</v>
      </c>
      <c r="B62" s="16" t="s">
        <v>128</v>
      </c>
      <c r="C62" s="18" t="s">
        <v>20</v>
      </c>
      <c r="D62" s="16">
        <v>10</v>
      </c>
      <c r="E62" s="10"/>
      <c r="F62" s="11"/>
      <c r="G62" s="12">
        <f t="shared" si="0"/>
        <v>0</v>
      </c>
      <c r="H62" s="12">
        <f t="shared" si="1"/>
        <v>0</v>
      </c>
      <c r="I62" s="12">
        <f t="shared" si="2"/>
        <v>0</v>
      </c>
      <c r="J62" s="12"/>
      <c r="K62" s="16">
        <v>1</v>
      </c>
      <c r="L62" s="10"/>
      <c r="M62" s="11"/>
      <c r="N62" s="12">
        <f t="shared" si="3"/>
        <v>0</v>
      </c>
      <c r="O62" s="12">
        <f t="shared" si="4"/>
        <v>0</v>
      </c>
      <c r="P62" s="12">
        <f t="shared" si="5"/>
        <v>0</v>
      </c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5.5" customHeight="1" x14ac:dyDescent="0.2">
      <c r="A63" s="2" t="s">
        <v>129</v>
      </c>
      <c r="B63" s="16" t="s">
        <v>130</v>
      </c>
      <c r="C63" s="18" t="s">
        <v>20</v>
      </c>
      <c r="D63" s="16">
        <v>10</v>
      </c>
      <c r="E63" s="10"/>
      <c r="F63" s="11"/>
      <c r="G63" s="12">
        <f t="shared" si="0"/>
        <v>0</v>
      </c>
      <c r="H63" s="12">
        <f t="shared" si="1"/>
        <v>0</v>
      </c>
      <c r="I63" s="12">
        <f t="shared" si="2"/>
        <v>0</v>
      </c>
      <c r="J63" s="12"/>
      <c r="K63" s="16">
        <v>1</v>
      </c>
      <c r="L63" s="10"/>
      <c r="M63" s="11"/>
      <c r="N63" s="12">
        <f t="shared" si="3"/>
        <v>0</v>
      </c>
      <c r="O63" s="12">
        <f t="shared" si="4"/>
        <v>0</v>
      </c>
      <c r="P63" s="12">
        <f t="shared" si="5"/>
        <v>0</v>
      </c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5.5" customHeight="1" x14ac:dyDescent="0.2">
      <c r="A64" s="2" t="s">
        <v>131</v>
      </c>
      <c r="B64" s="16" t="s">
        <v>132</v>
      </c>
      <c r="C64" s="18" t="s">
        <v>20</v>
      </c>
      <c r="D64" s="16">
        <v>70</v>
      </c>
      <c r="E64" s="10"/>
      <c r="F64" s="11"/>
      <c r="G64" s="12">
        <f t="shared" si="0"/>
        <v>0</v>
      </c>
      <c r="H64" s="12">
        <f t="shared" si="1"/>
        <v>0</v>
      </c>
      <c r="I64" s="12">
        <f t="shared" si="2"/>
        <v>0</v>
      </c>
      <c r="J64" s="12"/>
      <c r="K64" s="16">
        <v>20</v>
      </c>
      <c r="L64" s="10"/>
      <c r="M64" s="11"/>
      <c r="N64" s="12">
        <f t="shared" si="3"/>
        <v>0</v>
      </c>
      <c r="O64" s="12">
        <f t="shared" si="4"/>
        <v>0</v>
      </c>
      <c r="P64" s="12">
        <f t="shared" si="5"/>
        <v>0</v>
      </c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5.5" customHeight="1" x14ac:dyDescent="0.2">
      <c r="A65" s="2" t="s">
        <v>133</v>
      </c>
      <c r="B65" s="16" t="s">
        <v>134</v>
      </c>
      <c r="C65" s="18" t="s">
        <v>20</v>
      </c>
      <c r="D65" s="16">
        <v>50</v>
      </c>
      <c r="E65" s="10"/>
      <c r="F65" s="11"/>
      <c r="G65" s="12">
        <f t="shared" si="0"/>
        <v>0</v>
      </c>
      <c r="H65" s="12">
        <f t="shared" si="1"/>
        <v>0</v>
      </c>
      <c r="I65" s="12">
        <f t="shared" si="2"/>
        <v>0</v>
      </c>
      <c r="J65" s="12"/>
      <c r="K65" s="16">
        <v>20</v>
      </c>
      <c r="L65" s="10"/>
      <c r="M65" s="11"/>
      <c r="N65" s="12">
        <f t="shared" si="3"/>
        <v>0</v>
      </c>
      <c r="O65" s="12">
        <f t="shared" si="4"/>
        <v>0</v>
      </c>
      <c r="P65" s="12">
        <f t="shared" si="5"/>
        <v>0</v>
      </c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5.5" customHeight="1" x14ac:dyDescent="0.2">
      <c r="A66" s="2" t="s">
        <v>135</v>
      </c>
      <c r="B66" s="16" t="s">
        <v>136</v>
      </c>
      <c r="C66" s="18" t="s">
        <v>20</v>
      </c>
      <c r="D66" s="16">
        <v>10</v>
      </c>
      <c r="E66" s="10"/>
      <c r="F66" s="11"/>
      <c r="G66" s="12">
        <f t="shared" si="0"/>
        <v>0</v>
      </c>
      <c r="H66" s="12">
        <f t="shared" si="1"/>
        <v>0</v>
      </c>
      <c r="I66" s="12">
        <f t="shared" si="2"/>
        <v>0</v>
      </c>
      <c r="J66" s="12"/>
      <c r="K66" s="16">
        <v>1</v>
      </c>
      <c r="L66" s="10"/>
      <c r="M66" s="11"/>
      <c r="N66" s="12">
        <f t="shared" si="3"/>
        <v>0</v>
      </c>
      <c r="O66" s="12">
        <f t="shared" si="4"/>
        <v>0</v>
      </c>
      <c r="P66" s="12">
        <f t="shared" si="5"/>
        <v>0</v>
      </c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5.5" customHeight="1" x14ac:dyDescent="0.2">
      <c r="A67" s="2" t="s">
        <v>137</v>
      </c>
      <c r="B67" s="16" t="s">
        <v>138</v>
      </c>
      <c r="C67" s="18" t="s">
        <v>20</v>
      </c>
      <c r="D67" s="17">
        <v>3</v>
      </c>
      <c r="E67" s="10"/>
      <c r="F67" s="11"/>
      <c r="G67" s="12">
        <f t="shared" si="0"/>
        <v>0</v>
      </c>
      <c r="H67" s="12">
        <f t="shared" si="1"/>
        <v>0</v>
      </c>
      <c r="I67" s="12">
        <f t="shared" si="2"/>
        <v>0</v>
      </c>
      <c r="J67" s="12"/>
      <c r="K67" s="17">
        <v>2</v>
      </c>
      <c r="L67" s="10"/>
      <c r="M67" s="11"/>
      <c r="N67" s="12">
        <f t="shared" si="3"/>
        <v>0</v>
      </c>
      <c r="O67" s="12">
        <f t="shared" si="4"/>
        <v>0</v>
      </c>
      <c r="P67" s="12">
        <f t="shared" si="5"/>
        <v>0</v>
      </c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9.75" customHeight="1" x14ac:dyDescent="0.2">
      <c r="A68" s="2" t="s">
        <v>139</v>
      </c>
      <c r="B68" s="16" t="s">
        <v>140</v>
      </c>
      <c r="C68" s="18" t="s">
        <v>15</v>
      </c>
      <c r="D68" s="16">
        <v>30</v>
      </c>
      <c r="E68" s="10"/>
      <c r="F68" s="11"/>
      <c r="G68" s="12">
        <f t="shared" si="0"/>
        <v>0</v>
      </c>
      <c r="H68" s="12">
        <f t="shared" si="1"/>
        <v>0</v>
      </c>
      <c r="I68" s="12">
        <f t="shared" si="2"/>
        <v>0</v>
      </c>
      <c r="J68" s="12"/>
      <c r="K68" s="16">
        <v>10</v>
      </c>
      <c r="L68" s="10"/>
      <c r="M68" s="11"/>
      <c r="N68" s="12">
        <f t="shared" si="3"/>
        <v>0</v>
      </c>
      <c r="O68" s="12">
        <f t="shared" si="4"/>
        <v>0</v>
      </c>
      <c r="P68" s="12">
        <f t="shared" si="5"/>
        <v>0</v>
      </c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5.5" customHeight="1" x14ac:dyDescent="0.2">
      <c r="A69" s="2" t="s">
        <v>141</v>
      </c>
      <c r="B69" s="16" t="s">
        <v>142</v>
      </c>
      <c r="C69" s="18" t="s">
        <v>20</v>
      </c>
      <c r="D69" s="16">
        <v>50</v>
      </c>
      <c r="E69" s="10"/>
      <c r="F69" s="11"/>
      <c r="G69" s="12">
        <f t="shared" si="0"/>
        <v>0</v>
      </c>
      <c r="H69" s="12">
        <f t="shared" si="1"/>
        <v>0</v>
      </c>
      <c r="I69" s="12">
        <f t="shared" si="2"/>
        <v>0</v>
      </c>
      <c r="J69" s="12"/>
      <c r="K69" s="16">
        <v>10</v>
      </c>
      <c r="L69" s="10"/>
      <c r="M69" s="11"/>
      <c r="N69" s="12">
        <f t="shared" si="3"/>
        <v>0</v>
      </c>
      <c r="O69" s="12">
        <f t="shared" si="4"/>
        <v>0</v>
      </c>
      <c r="P69" s="12">
        <f t="shared" si="5"/>
        <v>0</v>
      </c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5.5" customHeight="1" x14ac:dyDescent="0.2">
      <c r="A70" s="2" t="s">
        <v>143</v>
      </c>
      <c r="B70" s="16" t="s">
        <v>144</v>
      </c>
      <c r="C70" s="18" t="s">
        <v>20</v>
      </c>
      <c r="D70" s="16">
        <v>10</v>
      </c>
      <c r="E70" s="10"/>
      <c r="F70" s="11"/>
      <c r="G70" s="12">
        <f t="shared" si="0"/>
        <v>0</v>
      </c>
      <c r="H70" s="12">
        <f t="shared" si="1"/>
        <v>0</v>
      </c>
      <c r="I70" s="12">
        <f t="shared" si="2"/>
        <v>0</v>
      </c>
      <c r="J70" s="12"/>
      <c r="K70" s="16">
        <v>5</v>
      </c>
      <c r="L70" s="10"/>
      <c r="M70" s="11"/>
      <c r="N70" s="12">
        <f t="shared" si="3"/>
        <v>0</v>
      </c>
      <c r="O70" s="12">
        <f t="shared" si="4"/>
        <v>0</v>
      </c>
      <c r="P70" s="12">
        <f t="shared" si="5"/>
        <v>0</v>
      </c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5.5" customHeight="1" x14ac:dyDescent="0.2">
      <c r="A71" s="2" t="s">
        <v>145</v>
      </c>
      <c r="B71" s="16" t="s">
        <v>146</v>
      </c>
      <c r="C71" s="18" t="s">
        <v>20</v>
      </c>
      <c r="D71" s="16">
        <v>80</v>
      </c>
      <c r="E71" s="10"/>
      <c r="F71" s="11"/>
      <c r="G71" s="12">
        <f t="shared" si="0"/>
        <v>0</v>
      </c>
      <c r="H71" s="12">
        <f t="shared" si="1"/>
        <v>0</v>
      </c>
      <c r="I71" s="12">
        <f t="shared" si="2"/>
        <v>0</v>
      </c>
      <c r="J71" s="12"/>
      <c r="K71" s="16">
        <v>20</v>
      </c>
      <c r="L71" s="10"/>
      <c r="M71" s="11"/>
      <c r="N71" s="12">
        <f t="shared" si="3"/>
        <v>0</v>
      </c>
      <c r="O71" s="12">
        <f t="shared" si="4"/>
        <v>0</v>
      </c>
      <c r="P71" s="12">
        <f t="shared" si="5"/>
        <v>0</v>
      </c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5.5" customHeight="1" x14ac:dyDescent="0.2">
      <c r="A72" s="2" t="s">
        <v>147</v>
      </c>
      <c r="B72" s="13" t="s">
        <v>148</v>
      </c>
      <c r="C72" s="18" t="s">
        <v>20</v>
      </c>
      <c r="D72" s="16">
        <v>80</v>
      </c>
      <c r="E72" s="10"/>
      <c r="F72" s="11"/>
      <c r="G72" s="12">
        <f t="shared" si="0"/>
        <v>0</v>
      </c>
      <c r="H72" s="12">
        <f t="shared" si="1"/>
        <v>0</v>
      </c>
      <c r="I72" s="12">
        <f t="shared" si="2"/>
        <v>0</v>
      </c>
      <c r="J72" s="12"/>
      <c r="K72" s="16">
        <v>20</v>
      </c>
      <c r="L72" s="10"/>
      <c r="M72" s="11"/>
      <c r="N72" s="12">
        <f t="shared" si="3"/>
        <v>0</v>
      </c>
      <c r="O72" s="12">
        <f t="shared" si="4"/>
        <v>0</v>
      </c>
      <c r="P72" s="12">
        <f t="shared" si="5"/>
        <v>0</v>
      </c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5.5" customHeight="1" x14ac:dyDescent="0.2">
      <c r="A73" s="2" t="s">
        <v>149</v>
      </c>
      <c r="B73" s="19" t="s">
        <v>150</v>
      </c>
      <c r="C73" s="18" t="s">
        <v>20</v>
      </c>
      <c r="D73" s="16">
        <v>100</v>
      </c>
      <c r="E73" s="10"/>
      <c r="F73" s="11"/>
      <c r="G73" s="12">
        <f t="shared" si="0"/>
        <v>0</v>
      </c>
      <c r="H73" s="12">
        <f t="shared" si="1"/>
        <v>0</v>
      </c>
      <c r="I73" s="12">
        <f t="shared" si="2"/>
        <v>0</v>
      </c>
      <c r="J73" s="12"/>
      <c r="K73" s="16">
        <v>30</v>
      </c>
      <c r="L73" s="10"/>
      <c r="M73" s="11"/>
      <c r="N73" s="12">
        <f t="shared" si="3"/>
        <v>0</v>
      </c>
      <c r="O73" s="12">
        <f t="shared" si="4"/>
        <v>0</v>
      </c>
      <c r="P73" s="12">
        <f t="shared" si="5"/>
        <v>0</v>
      </c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5.5" customHeight="1" x14ac:dyDescent="0.2">
      <c r="A74" s="2" t="s">
        <v>151</v>
      </c>
      <c r="B74" s="16" t="s">
        <v>152</v>
      </c>
      <c r="C74" s="18" t="s">
        <v>20</v>
      </c>
      <c r="D74" s="16">
        <v>30</v>
      </c>
      <c r="E74" s="10"/>
      <c r="F74" s="11"/>
      <c r="G74" s="12">
        <f t="shared" si="0"/>
        <v>0</v>
      </c>
      <c r="H74" s="12">
        <f t="shared" si="1"/>
        <v>0</v>
      </c>
      <c r="I74" s="12">
        <f t="shared" si="2"/>
        <v>0</v>
      </c>
      <c r="J74" s="12"/>
      <c r="K74" s="16">
        <v>20</v>
      </c>
      <c r="L74" s="10"/>
      <c r="M74" s="11"/>
      <c r="N74" s="12">
        <f t="shared" si="3"/>
        <v>0</v>
      </c>
      <c r="O74" s="12">
        <f t="shared" si="4"/>
        <v>0</v>
      </c>
      <c r="P74" s="12">
        <f t="shared" si="5"/>
        <v>0</v>
      </c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5.5" customHeight="1" x14ac:dyDescent="0.2">
      <c r="A75" s="2" t="s">
        <v>153</v>
      </c>
      <c r="B75" s="16" t="s">
        <v>154</v>
      </c>
      <c r="C75" s="18" t="s">
        <v>20</v>
      </c>
      <c r="D75" s="16">
        <v>70</v>
      </c>
      <c r="E75" s="10"/>
      <c r="F75" s="11"/>
      <c r="G75" s="12">
        <f t="shared" si="0"/>
        <v>0</v>
      </c>
      <c r="H75" s="12">
        <f t="shared" si="1"/>
        <v>0</v>
      </c>
      <c r="I75" s="12">
        <f t="shared" si="2"/>
        <v>0</v>
      </c>
      <c r="J75" s="12"/>
      <c r="K75" s="16">
        <v>30</v>
      </c>
      <c r="L75" s="10"/>
      <c r="M75" s="11"/>
      <c r="N75" s="12">
        <f t="shared" si="3"/>
        <v>0</v>
      </c>
      <c r="O75" s="12">
        <f t="shared" si="4"/>
        <v>0</v>
      </c>
      <c r="P75" s="12">
        <f t="shared" si="5"/>
        <v>0</v>
      </c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5.5" customHeight="1" x14ac:dyDescent="0.2">
      <c r="A76" s="2" t="s">
        <v>155</v>
      </c>
      <c r="B76" s="16" t="s">
        <v>156</v>
      </c>
      <c r="C76" s="18" t="s">
        <v>20</v>
      </c>
      <c r="D76" s="16">
        <v>60</v>
      </c>
      <c r="E76" s="10"/>
      <c r="F76" s="11"/>
      <c r="G76" s="12">
        <f t="shared" si="0"/>
        <v>0</v>
      </c>
      <c r="H76" s="12">
        <f t="shared" si="1"/>
        <v>0</v>
      </c>
      <c r="I76" s="12">
        <f t="shared" si="2"/>
        <v>0</v>
      </c>
      <c r="J76" s="12"/>
      <c r="K76" s="16">
        <v>15</v>
      </c>
      <c r="L76" s="10"/>
      <c r="M76" s="11"/>
      <c r="N76" s="12">
        <f t="shared" si="3"/>
        <v>0</v>
      </c>
      <c r="O76" s="12">
        <f t="shared" si="4"/>
        <v>0</v>
      </c>
      <c r="P76" s="12">
        <f t="shared" si="5"/>
        <v>0</v>
      </c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5.5" customHeight="1" x14ac:dyDescent="0.2">
      <c r="A77" s="2" t="s">
        <v>157</v>
      </c>
      <c r="B77" s="16" t="s">
        <v>158</v>
      </c>
      <c r="C77" s="18" t="s">
        <v>20</v>
      </c>
      <c r="D77" s="16">
        <v>60</v>
      </c>
      <c r="E77" s="10"/>
      <c r="F77" s="11"/>
      <c r="G77" s="12">
        <f t="shared" si="0"/>
        <v>0</v>
      </c>
      <c r="H77" s="12">
        <f t="shared" si="1"/>
        <v>0</v>
      </c>
      <c r="I77" s="12">
        <f t="shared" si="2"/>
        <v>0</v>
      </c>
      <c r="J77" s="12"/>
      <c r="K77" s="16">
        <v>15</v>
      </c>
      <c r="L77" s="10"/>
      <c r="M77" s="11"/>
      <c r="N77" s="12">
        <f t="shared" si="3"/>
        <v>0</v>
      </c>
      <c r="O77" s="12">
        <f t="shared" si="4"/>
        <v>0</v>
      </c>
      <c r="P77" s="12">
        <f t="shared" si="5"/>
        <v>0</v>
      </c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5.5" customHeight="1" x14ac:dyDescent="0.2">
      <c r="A78" s="2" t="s">
        <v>159</v>
      </c>
      <c r="B78" s="16" t="s">
        <v>160</v>
      </c>
      <c r="C78" s="18" t="s">
        <v>20</v>
      </c>
      <c r="D78" s="16">
        <v>50</v>
      </c>
      <c r="E78" s="10"/>
      <c r="F78" s="11"/>
      <c r="G78" s="12">
        <f t="shared" si="0"/>
        <v>0</v>
      </c>
      <c r="H78" s="12">
        <f t="shared" si="1"/>
        <v>0</v>
      </c>
      <c r="I78" s="12">
        <f t="shared" si="2"/>
        <v>0</v>
      </c>
      <c r="J78" s="12"/>
      <c r="K78" s="16">
        <v>10</v>
      </c>
      <c r="L78" s="10"/>
      <c r="M78" s="11"/>
      <c r="N78" s="12">
        <f t="shared" si="3"/>
        <v>0</v>
      </c>
      <c r="O78" s="12">
        <f t="shared" si="4"/>
        <v>0</v>
      </c>
      <c r="P78" s="12">
        <f t="shared" si="5"/>
        <v>0</v>
      </c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5.5" customHeight="1" x14ac:dyDescent="0.2">
      <c r="A79" s="2" t="s">
        <v>161</v>
      </c>
      <c r="B79" s="16" t="s">
        <v>162</v>
      </c>
      <c r="C79" s="18" t="s">
        <v>20</v>
      </c>
      <c r="D79" s="16">
        <v>50</v>
      </c>
      <c r="E79" s="10"/>
      <c r="F79" s="11"/>
      <c r="G79" s="12">
        <f t="shared" si="0"/>
        <v>0</v>
      </c>
      <c r="H79" s="12">
        <f t="shared" si="1"/>
        <v>0</v>
      </c>
      <c r="I79" s="12">
        <f t="shared" si="2"/>
        <v>0</v>
      </c>
      <c r="J79" s="12"/>
      <c r="K79" s="16">
        <v>10</v>
      </c>
      <c r="L79" s="10"/>
      <c r="M79" s="11"/>
      <c r="N79" s="12">
        <f t="shared" si="3"/>
        <v>0</v>
      </c>
      <c r="O79" s="12">
        <f t="shared" si="4"/>
        <v>0</v>
      </c>
      <c r="P79" s="12">
        <f t="shared" si="5"/>
        <v>0</v>
      </c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5.5" customHeight="1" x14ac:dyDescent="0.2">
      <c r="A80" s="2" t="s">
        <v>163</v>
      </c>
      <c r="B80" s="16" t="s">
        <v>164</v>
      </c>
      <c r="C80" s="18" t="s">
        <v>20</v>
      </c>
      <c r="D80" s="16">
        <v>10</v>
      </c>
      <c r="E80" s="10"/>
      <c r="F80" s="11"/>
      <c r="G80" s="12">
        <f t="shared" si="0"/>
        <v>0</v>
      </c>
      <c r="H80" s="12">
        <f t="shared" si="1"/>
        <v>0</v>
      </c>
      <c r="I80" s="12">
        <f t="shared" si="2"/>
        <v>0</v>
      </c>
      <c r="J80" s="12"/>
      <c r="K80" s="16">
        <v>5</v>
      </c>
      <c r="L80" s="10"/>
      <c r="M80" s="11"/>
      <c r="N80" s="12">
        <f t="shared" si="3"/>
        <v>0</v>
      </c>
      <c r="O80" s="12">
        <f t="shared" si="4"/>
        <v>0</v>
      </c>
      <c r="P80" s="12">
        <f t="shared" si="5"/>
        <v>0</v>
      </c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5.5" customHeight="1" x14ac:dyDescent="0.2">
      <c r="A81" s="2" t="s">
        <v>165</v>
      </c>
      <c r="B81" s="16" t="s">
        <v>166</v>
      </c>
      <c r="C81" s="18" t="s">
        <v>20</v>
      </c>
      <c r="D81" s="16">
        <v>80</v>
      </c>
      <c r="E81" s="10"/>
      <c r="F81" s="11"/>
      <c r="G81" s="12">
        <f t="shared" si="0"/>
        <v>0</v>
      </c>
      <c r="H81" s="12">
        <f t="shared" si="1"/>
        <v>0</v>
      </c>
      <c r="I81" s="12">
        <f t="shared" si="2"/>
        <v>0</v>
      </c>
      <c r="J81" s="12"/>
      <c r="K81" s="16">
        <v>10</v>
      </c>
      <c r="L81" s="10"/>
      <c r="M81" s="11"/>
      <c r="N81" s="12">
        <f t="shared" si="3"/>
        <v>0</v>
      </c>
      <c r="O81" s="12">
        <f t="shared" si="4"/>
        <v>0</v>
      </c>
      <c r="P81" s="12">
        <f t="shared" si="5"/>
        <v>0</v>
      </c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5.5" customHeight="1" x14ac:dyDescent="0.2">
      <c r="A82" s="2" t="s">
        <v>167</v>
      </c>
      <c r="B82" s="16" t="s">
        <v>168</v>
      </c>
      <c r="C82" s="18" t="s">
        <v>20</v>
      </c>
      <c r="D82" s="16">
        <v>40</v>
      </c>
      <c r="E82" s="10"/>
      <c r="F82" s="11"/>
      <c r="G82" s="12">
        <f t="shared" si="0"/>
        <v>0</v>
      </c>
      <c r="H82" s="12">
        <f t="shared" si="1"/>
        <v>0</v>
      </c>
      <c r="I82" s="12">
        <f t="shared" si="2"/>
        <v>0</v>
      </c>
      <c r="J82" s="12"/>
      <c r="K82" s="16">
        <v>10</v>
      </c>
      <c r="L82" s="10"/>
      <c r="M82" s="11"/>
      <c r="N82" s="12">
        <f t="shared" si="3"/>
        <v>0</v>
      </c>
      <c r="O82" s="12">
        <f t="shared" si="4"/>
        <v>0</v>
      </c>
      <c r="P82" s="12">
        <f t="shared" si="5"/>
        <v>0</v>
      </c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5.5" customHeight="1" x14ac:dyDescent="0.2">
      <c r="A83" s="2" t="s">
        <v>169</v>
      </c>
      <c r="B83" s="16" t="s">
        <v>170</v>
      </c>
      <c r="C83" s="18" t="s">
        <v>20</v>
      </c>
      <c r="D83" s="16">
        <v>90</v>
      </c>
      <c r="E83" s="10"/>
      <c r="F83" s="11"/>
      <c r="G83" s="12">
        <f t="shared" si="0"/>
        <v>0</v>
      </c>
      <c r="H83" s="12">
        <f t="shared" si="1"/>
        <v>0</v>
      </c>
      <c r="I83" s="12">
        <f t="shared" si="2"/>
        <v>0</v>
      </c>
      <c r="J83" s="12"/>
      <c r="K83" s="16">
        <v>10</v>
      </c>
      <c r="L83" s="10"/>
      <c r="M83" s="11"/>
      <c r="N83" s="12">
        <f t="shared" si="3"/>
        <v>0</v>
      </c>
      <c r="O83" s="12">
        <f t="shared" si="4"/>
        <v>0</v>
      </c>
      <c r="P83" s="12">
        <f t="shared" si="5"/>
        <v>0</v>
      </c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5.5" customHeight="1" x14ac:dyDescent="0.2">
      <c r="A84" s="2" t="s">
        <v>171</v>
      </c>
      <c r="B84" s="16" t="s">
        <v>172</v>
      </c>
      <c r="C84" s="18" t="s">
        <v>20</v>
      </c>
      <c r="D84" s="16">
        <v>80</v>
      </c>
      <c r="E84" s="10"/>
      <c r="F84" s="11"/>
      <c r="G84" s="12">
        <f t="shared" si="0"/>
        <v>0</v>
      </c>
      <c r="H84" s="12">
        <f t="shared" si="1"/>
        <v>0</v>
      </c>
      <c r="I84" s="12">
        <f t="shared" si="2"/>
        <v>0</v>
      </c>
      <c r="J84" s="12"/>
      <c r="K84" s="16">
        <v>10</v>
      </c>
      <c r="L84" s="10"/>
      <c r="M84" s="11"/>
      <c r="N84" s="12">
        <f t="shared" si="3"/>
        <v>0</v>
      </c>
      <c r="O84" s="12">
        <f t="shared" si="4"/>
        <v>0</v>
      </c>
      <c r="P84" s="12">
        <f t="shared" si="5"/>
        <v>0</v>
      </c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5.5" customHeight="1" x14ac:dyDescent="0.2">
      <c r="A85" s="2" t="s">
        <v>173</v>
      </c>
      <c r="B85" s="16" t="s">
        <v>174</v>
      </c>
      <c r="C85" s="18" t="s">
        <v>20</v>
      </c>
      <c r="D85" s="16">
        <v>10</v>
      </c>
      <c r="E85" s="10"/>
      <c r="F85" s="11"/>
      <c r="G85" s="12">
        <f t="shared" si="0"/>
        <v>0</v>
      </c>
      <c r="H85" s="12">
        <f t="shared" si="1"/>
        <v>0</v>
      </c>
      <c r="I85" s="12">
        <f t="shared" si="2"/>
        <v>0</v>
      </c>
      <c r="J85" s="12"/>
      <c r="K85" s="16">
        <v>5</v>
      </c>
      <c r="L85" s="10"/>
      <c r="M85" s="11"/>
      <c r="N85" s="12">
        <f t="shared" si="3"/>
        <v>0</v>
      </c>
      <c r="O85" s="12">
        <f t="shared" si="4"/>
        <v>0</v>
      </c>
      <c r="P85" s="12">
        <f t="shared" si="5"/>
        <v>0</v>
      </c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5.5" customHeight="1" x14ac:dyDescent="0.2">
      <c r="A86" s="2" t="s">
        <v>175</v>
      </c>
      <c r="B86" s="16" t="s">
        <v>176</v>
      </c>
      <c r="C86" s="18" t="s">
        <v>20</v>
      </c>
      <c r="D86" s="17">
        <v>10</v>
      </c>
      <c r="E86" s="10"/>
      <c r="F86" s="11"/>
      <c r="G86" s="12">
        <f t="shared" si="0"/>
        <v>0</v>
      </c>
      <c r="H86" s="12">
        <f t="shared" si="1"/>
        <v>0</v>
      </c>
      <c r="I86" s="12">
        <f t="shared" si="2"/>
        <v>0</v>
      </c>
      <c r="J86" s="12"/>
      <c r="K86" s="17">
        <v>2</v>
      </c>
      <c r="L86" s="10"/>
      <c r="M86" s="11"/>
      <c r="N86" s="12">
        <f t="shared" si="3"/>
        <v>0</v>
      </c>
      <c r="O86" s="12">
        <f t="shared" si="4"/>
        <v>0</v>
      </c>
      <c r="P86" s="12">
        <f t="shared" si="5"/>
        <v>0</v>
      </c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5.5" customHeight="1" x14ac:dyDescent="0.2">
      <c r="A87" s="2" t="s">
        <v>177</v>
      </c>
      <c r="B87" s="16" t="s">
        <v>178</v>
      </c>
      <c r="C87" s="18" t="s">
        <v>15</v>
      </c>
      <c r="D87" s="17">
        <v>2</v>
      </c>
      <c r="E87" s="10"/>
      <c r="F87" s="11"/>
      <c r="G87" s="12">
        <f t="shared" si="0"/>
        <v>0</v>
      </c>
      <c r="H87" s="12">
        <f t="shared" si="1"/>
        <v>0</v>
      </c>
      <c r="I87" s="12">
        <f t="shared" si="2"/>
        <v>0</v>
      </c>
      <c r="J87" s="12"/>
      <c r="K87" s="17">
        <v>2</v>
      </c>
      <c r="L87" s="10"/>
      <c r="M87" s="11"/>
      <c r="N87" s="12">
        <f t="shared" si="3"/>
        <v>0</v>
      </c>
      <c r="O87" s="12">
        <f t="shared" si="4"/>
        <v>0</v>
      </c>
      <c r="P87" s="12">
        <f t="shared" si="5"/>
        <v>0</v>
      </c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5.5" customHeight="1" x14ac:dyDescent="0.2">
      <c r="A88" s="2" t="s">
        <v>179</v>
      </c>
      <c r="B88" s="16" t="s">
        <v>180</v>
      </c>
      <c r="C88" s="18" t="s">
        <v>243</v>
      </c>
      <c r="D88" s="16">
        <v>20</v>
      </c>
      <c r="E88" s="10"/>
      <c r="F88" s="11"/>
      <c r="G88" s="12">
        <f t="shared" si="0"/>
        <v>0</v>
      </c>
      <c r="H88" s="12">
        <f t="shared" si="1"/>
        <v>0</v>
      </c>
      <c r="I88" s="12">
        <f t="shared" si="2"/>
        <v>0</v>
      </c>
      <c r="J88" s="12"/>
      <c r="K88" s="16">
        <v>3</v>
      </c>
      <c r="L88" s="10"/>
      <c r="M88" s="11"/>
      <c r="N88" s="12">
        <f t="shared" si="3"/>
        <v>0</v>
      </c>
      <c r="O88" s="12">
        <f t="shared" si="4"/>
        <v>0</v>
      </c>
      <c r="P88" s="12">
        <f t="shared" si="5"/>
        <v>0</v>
      </c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5.5" customHeight="1" x14ac:dyDescent="0.2">
      <c r="A89" s="2" t="s">
        <v>181</v>
      </c>
      <c r="B89" s="16" t="s">
        <v>182</v>
      </c>
      <c r="C89" s="18" t="s">
        <v>243</v>
      </c>
      <c r="D89" s="16">
        <v>50</v>
      </c>
      <c r="E89" s="10"/>
      <c r="F89" s="11"/>
      <c r="G89" s="12">
        <f t="shared" si="0"/>
        <v>0</v>
      </c>
      <c r="H89" s="12">
        <f t="shared" si="1"/>
        <v>0</v>
      </c>
      <c r="I89" s="12">
        <f t="shared" si="2"/>
        <v>0</v>
      </c>
      <c r="J89" s="12"/>
      <c r="K89" s="16">
        <v>5</v>
      </c>
      <c r="L89" s="10"/>
      <c r="M89" s="11"/>
      <c r="N89" s="12">
        <f t="shared" si="3"/>
        <v>0</v>
      </c>
      <c r="O89" s="12">
        <f t="shared" si="4"/>
        <v>0</v>
      </c>
      <c r="P89" s="12">
        <f t="shared" si="5"/>
        <v>0</v>
      </c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5.5" customHeight="1" x14ac:dyDescent="0.2">
      <c r="A90" s="2" t="s">
        <v>183</v>
      </c>
      <c r="B90" s="16" t="s">
        <v>184</v>
      </c>
      <c r="C90" s="18" t="s">
        <v>243</v>
      </c>
      <c r="D90" s="16">
        <v>30</v>
      </c>
      <c r="E90" s="10"/>
      <c r="F90" s="11"/>
      <c r="G90" s="12">
        <f t="shared" si="0"/>
        <v>0</v>
      </c>
      <c r="H90" s="12">
        <f t="shared" si="1"/>
        <v>0</v>
      </c>
      <c r="I90" s="12">
        <f t="shared" si="2"/>
        <v>0</v>
      </c>
      <c r="J90" s="12"/>
      <c r="K90" s="16">
        <v>10</v>
      </c>
      <c r="L90" s="10"/>
      <c r="M90" s="11"/>
      <c r="N90" s="12">
        <f t="shared" si="3"/>
        <v>0</v>
      </c>
      <c r="O90" s="12">
        <f t="shared" si="4"/>
        <v>0</v>
      </c>
      <c r="P90" s="12">
        <f t="shared" si="5"/>
        <v>0</v>
      </c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5.5" customHeight="1" x14ac:dyDescent="0.2">
      <c r="A91" s="2" t="s">
        <v>185</v>
      </c>
      <c r="B91" s="16" t="s">
        <v>186</v>
      </c>
      <c r="C91" s="18" t="s">
        <v>20</v>
      </c>
      <c r="D91" s="16">
        <v>50</v>
      </c>
      <c r="E91" s="10"/>
      <c r="F91" s="11"/>
      <c r="G91" s="12">
        <f t="shared" si="0"/>
        <v>0</v>
      </c>
      <c r="H91" s="12">
        <f t="shared" si="1"/>
        <v>0</v>
      </c>
      <c r="I91" s="12">
        <f t="shared" si="2"/>
        <v>0</v>
      </c>
      <c r="J91" s="12"/>
      <c r="K91" s="16">
        <v>5</v>
      </c>
      <c r="L91" s="10"/>
      <c r="M91" s="11"/>
      <c r="N91" s="12">
        <f t="shared" si="3"/>
        <v>0</v>
      </c>
      <c r="O91" s="12">
        <f t="shared" si="4"/>
        <v>0</v>
      </c>
      <c r="P91" s="12">
        <f t="shared" si="5"/>
        <v>0</v>
      </c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5.5" customHeight="1" x14ac:dyDescent="0.2">
      <c r="A92" s="2" t="s">
        <v>187</v>
      </c>
      <c r="B92" s="16" t="s">
        <v>188</v>
      </c>
      <c r="C92" s="18" t="s">
        <v>20</v>
      </c>
      <c r="D92" s="16">
        <v>80</v>
      </c>
      <c r="E92" s="10"/>
      <c r="F92" s="11"/>
      <c r="G92" s="12">
        <f t="shared" si="0"/>
        <v>0</v>
      </c>
      <c r="H92" s="12">
        <f t="shared" si="1"/>
        <v>0</v>
      </c>
      <c r="I92" s="12">
        <f t="shared" si="2"/>
        <v>0</v>
      </c>
      <c r="J92" s="12"/>
      <c r="K92" s="16">
        <v>20</v>
      </c>
      <c r="L92" s="10"/>
      <c r="M92" s="11"/>
      <c r="N92" s="12">
        <f t="shared" si="3"/>
        <v>0</v>
      </c>
      <c r="O92" s="12">
        <f t="shared" si="4"/>
        <v>0</v>
      </c>
      <c r="P92" s="12">
        <f t="shared" si="5"/>
        <v>0</v>
      </c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5.5" customHeight="1" x14ac:dyDescent="0.2">
      <c r="A93" s="2" t="s">
        <v>189</v>
      </c>
      <c r="B93" s="16" t="s">
        <v>190</v>
      </c>
      <c r="C93" s="18" t="s">
        <v>20</v>
      </c>
      <c r="D93" s="16">
        <v>100</v>
      </c>
      <c r="E93" s="10"/>
      <c r="F93" s="11"/>
      <c r="G93" s="12">
        <f t="shared" si="0"/>
        <v>0</v>
      </c>
      <c r="H93" s="12">
        <f t="shared" si="1"/>
        <v>0</v>
      </c>
      <c r="I93" s="12">
        <f t="shared" si="2"/>
        <v>0</v>
      </c>
      <c r="J93" s="12"/>
      <c r="K93" s="16">
        <v>25</v>
      </c>
      <c r="L93" s="10"/>
      <c r="M93" s="11"/>
      <c r="N93" s="12">
        <f t="shared" si="3"/>
        <v>0</v>
      </c>
      <c r="O93" s="12">
        <f t="shared" si="4"/>
        <v>0</v>
      </c>
      <c r="P93" s="12">
        <f t="shared" si="5"/>
        <v>0</v>
      </c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5.5" customHeight="1" x14ac:dyDescent="0.2">
      <c r="A94" s="2" t="s">
        <v>191</v>
      </c>
      <c r="B94" s="16" t="s">
        <v>192</v>
      </c>
      <c r="C94" s="18" t="s">
        <v>20</v>
      </c>
      <c r="D94" s="16">
        <v>200</v>
      </c>
      <c r="E94" s="10"/>
      <c r="F94" s="11"/>
      <c r="G94" s="12">
        <f t="shared" si="0"/>
        <v>0</v>
      </c>
      <c r="H94" s="12">
        <f t="shared" si="1"/>
        <v>0</v>
      </c>
      <c r="I94" s="12">
        <f t="shared" si="2"/>
        <v>0</v>
      </c>
      <c r="J94" s="12"/>
      <c r="K94" s="16">
        <v>5</v>
      </c>
      <c r="L94" s="10"/>
      <c r="M94" s="11"/>
      <c r="N94" s="12">
        <f t="shared" si="3"/>
        <v>0</v>
      </c>
      <c r="O94" s="12">
        <f t="shared" si="4"/>
        <v>0</v>
      </c>
      <c r="P94" s="12">
        <f t="shared" si="5"/>
        <v>0</v>
      </c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5.5" customHeight="1" x14ac:dyDescent="0.2">
      <c r="A95" s="2" t="s">
        <v>193</v>
      </c>
      <c r="B95" s="16" t="s">
        <v>194</v>
      </c>
      <c r="C95" s="18" t="s">
        <v>20</v>
      </c>
      <c r="D95" s="16">
        <v>50</v>
      </c>
      <c r="E95" s="10"/>
      <c r="F95" s="11"/>
      <c r="G95" s="12">
        <f t="shared" si="0"/>
        <v>0</v>
      </c>
      <c r="H95" s="12">
        <f t="shared" si="1"/>
        <v>0</v>
      </c>
      <c r="I95" s="12">
        <f t="shared" si="2"/>
        <v>0</v>
      </c>
      <c r="J95" s="12"/>
      <c r="K95" s="16">
        <v>5</v>
      </c>
      <c r="L95" s="10"/>
      <c r="M95" s="11"/>
      <c r="N95" s="12">
        <f t="shared" si="3"/>
        <v>0</v>
      </c>
      <c r="O95" s="12">
        <f t="shared" si="4"/>
        <v>0</v>
      </c>
      <c r="P95" s="12">
        <f t="shared" si="5"/>
        <v>0</v>
      </c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5.5" customHeight="1" x14ac:dyDescent="0.2">
      <c r="A96" s="2" t="s">
        <v>195</v>
      </c>
      <c r="B96" s="16" t="s">
        <v>196</v>
      </c>
      <c r="C96" s="18" t="s">
        <v>20</v>
      </c>
      <c r="D96" s="16">
        <v>100</v>
      </c>
      <c r="E96" s="10"/>
      <c r="F96" s="11"/>
      <c r="G96" s="12">
        <f t="shared" si="0"/>
        <v>0</v>
      </c>
      <c r="H96" s="12">
        <f t="shared" si="1"/>
        <v>0</v>
      </c>
      <c r="I96" s="12">
        <f t="shared" si="2"/>
        <v>0</v>
      </c>
      <c r="J96" s="12"/>
      <c r="K96" s="16">
        <v>0</v>
      </c>
      <c r="L96" s="10"/>
      <c r="M96" s="11"/>
      <c r="N96" s="12">
        <f t="shared" si="3"/>
        <v>0</v>
      </c>
      <c r="O96" s="12">
        <f t="shared" si="4"/>
        <v>0</v>
      </c>
      <c r="P96" s="12">
        <f t="shared" si="5"/>
        <v>0</v>
      </c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5.5" customHeight="1" x14ac:dyDescent="0.2">
      <c r="A97" s="2" t="s">
        <v>197</v>
      </c>
      <c r="B97" s="16" t="s">
        <v>198</v>
      </c>
      <c r="C97" s="18" t="s">
        <v>20</v>
      </c>
      <c r="D97" s="16">
        <v>100</v>
      </c>
      <c r="E97" s="10"/>
      <c r="F97" s="11"/>
      <c r="G97" s="12">
        <f t="shared" si="0"/>
        <v>0</v>
      </c>
      <c r="H97" s="12">
        <f t="shared" si="1"/>
        <v>0</v>
      </c>
      <c r="I97" s="12">
        <f t="shared" si="2"/>
        <v>0</v>
      </c>
      <c r="J97" s="12"/>
      <c r="K97" s="16">
        <v>0</v>
      </c>
      <c r="L97" s="10"/>
      <c r="M97" s="11"/>
      <c r="N97" s="12">
        <f t="shared" si="3"/>
        <v>0</v>
      </c>
      <c r="O97" s="12">
        <f t="shared" si="4"/>
        <v>0</v>
      </c>
      <c r="P97" s="12">
        <f t="shared" si="5"/>
        <v>0</v>
      </c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5.5" customHeight="1" x14ac:dyDescent="0.2">
      <c r="A98" s="2" t="s">
        <v>199</v>
      </c>
      <c r="B98" s="16" t="s">
        <v>200</v>
      </c>
      <c r="C98" s="18" t="s">
        <v>20</v>
      </c>
      <c r="D98" s="16">
        <v>50</v>
      </c>
      <c r="E98" s="10"/>
      <c r="F98" s="11"/>
      <c r="G98" s="12">
        <f t="shared" si="0"/>
        <v>0</v>
      </c>
      <c r="H98" s="12">
        <f t="shared" si="1"/>
        <v>0</v>
      </c>
      <c r="I98" s="12">
        <f t="shared" si="2"/>
        <v>0</v>
      </c>
      <c r="J98" s="12"/>
      <c r="K98" s="16">
        <v>0</v>
      </c>
      <c r="L98" s="10"/>
      <c r="M98" s="11"/>
      <c r="N98" s="12">
        <f t="shared" si="3"/>
        <v>0</v>
      </c>
      <c r="O98" s="12">
        <f t="shared" si="4"/>
        <v>0</v>
      </c>
      <c r="P98" s="12">
        <f t="shared" si="5"/>
        <v>0</v>
      </c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5.5" customHeight="1" x14ac:dyDescent="0.2">
      <c r="A99" s="2" t="s">
        <v>201</v>
      </c>
      <c r="B99" s="16" t="s">
        <v>202</v>
      </c>
      <c r="C99" s="18" t="s">
        <v>20</v>
      </c>
      <c r="D99" s="16">
        <v>150</v>
      </c>
      <c r="E99" s="10"/>
      <c r="F99" s="11"/>
      <c r="G99" s="12">
        <f t="shared" si="0"/>
        <v>0</v>
      </c>
      <c r="H99" s="12">
        <f t="shared" si="1"/>
        <v>0</v>
      </c>
      <c r="I99" s="12">
        <f t="shared" si="2"/>
        <v>0</v>
      </c>
      <c r="J99" s="12"/>
      <c r="K99" s="16">
        <v>0</v>
      </c>
      <c r="L99" s="10"/>
      <c r="M99" s="11"/>
      <c r="N99" s="12">
        <f t="shared" si="3"/>
        <v>0</v>
      </c>
      <c r="O99" s="12">
        <f t="shared" si="4"/>
        <v>0</v>
      </c>
      <c r="P99" s="12">
        <f t="shared" si="5"/>
        <v>0</v>
      </c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5.5" customHeight="1" x14ac:dyDescent="0.2">
      <c r="A100" s="2" t="s">
        <v>203</v>
      </c>
      <c r="B100" s="16" t="s">
        <v>204</v>
      </c>
      <c r="C100" s="18" t="s">
        <v>20</v>
      </c>
      <c r="D100" s="16">
        <v>20</v>
      </c>
      <c r="E100" s="10"/>
      <c r="F100" s="11"/>
      <c r="G100" s="12">
        <f t="shared" si="0"/>
        <v>0</v>
      </c>
      <c r="H100" s="12">
        <f t="shared" si="1"/>
        <v>0</v>
      </c>
      <c r="I100" s="12">
        <f t="shared" si="2"/>
        <v>0</v>
      </c>
      <c r="J100" s="12"/>
      <c r="K100" s="16">
        <v>5</v>
      </c>
      <c r="L100" s="10"/>
      <c r="M100" s="11"/>
      <c r="N100" s="12">
        <f t="shared" si="3"/>
        <v>0</v>
      </c>
      <c r="O100" s="12">
        <f t="shared" si="4"/>
        <v>0</v>
      </c>
      <c r="P100" s="12">
        <f t="shared" si="5"/>
        <v>0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5.5" customHeight="1" x14ac:dyDescent="0.2">
      <c r="A101" s="2" t="s">
        <v>205</v>
      </c>
      <c r="B101" s="16" t="s">
        <v>206</v>
      </c>
      <c r="C101" s="18" t="s">
        <v>15</v>
      </c>
      <c r="D101" s="16">
        <v>30</v>
      </c>
      <c r="E101" s="10"/>
      <c r="F101" s="11"/>
      <c r="G101" s="12">
        <f t="shared" si="0"/>
        <v>0</v>
      </c>
      <c r="H101" s="12">
        <f t="shared" si="1"/>
        <v>0</v>
      </c>
      <c r="I101" s="12">
        <f t="shared" si="2"/>
        <v>0</v>
      </c>
      <c r="J101" s="12"/>
      <c r="K101" s="16">
        <v>5</v>
      </c>
      <c r="L101" s="10"/>
      <c r="M101" s="11"/>
      <c r="N101" s="12">
        <f t="shared" si="3"/>
        <v>0</v>
      </c>
      <c r="O101" s="12">
        <f t="shared" si="4"/>
        <v>0</v>
      </c>
      <c r="P101" s="12">
        <f t="shared" si="5"/>
        <v>0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5.5" customHeight="1" x14ac:dyDescent="0.2">
      <c r="A102" s="2" t="s">
        <v>207</v>
      </c>
      <c r="B102" s="16" t="s">
        <v>208</v>
      </c>
      <c r="C102" s="18" t="s">
        <v>15</v>
      </c>
      <c r="D102" s="16">
        <v>120</v>
      </c>
      <c r="E102" s="10"/>
      <c r="F102" s="11"/>
      <c r="G102" s="12">
        <f t="shared" si="0"/>
        <v>0</v>
      </c>
      <c r="H102" s="12">
        <f t="shared" si="1"/>
        <v>0</v>
      </c>
      <c r="I102" s="12">
        <f t="shared" si="2"/>
        <v>0</v>
      </c>
      <c r="J102" s="12"/>
      <c r="K102" s="16">
        <v>30</v>
      </c>
      <c r="L102" s="10"/>
      <c r="M102" s="11"/>
      <c r="N102" s="12">
        <f t="shared" si="3"/>
        <v>0</v>
      </c>
      <c r="O102" s="12">
        <f t="shared" si="4"/>
        <v>0</v>
      </c>
      <c r="P102" s="12">
        <f t="shared" si="5"/>
        <v>0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5.5" customHeight="1" x14ac:dyDescent="0.2">
      <c r="A103" s="2" t="s">
        <v>209</v>
      </c>
      <c r="B103" s="16" t="s">
        <v>210</v>
      </c>
      <c r="C103" s="18" t="s">
        <v>15</v>
      </c>
      <c r="D103" s="16">
        <v>120</v>
      </c>
      <c r="E103" s="10"/>
      <c r="F103" s="11"/>
      <c r="G103" s="12">
        <f t="shared" si="0"/>
        <v>0</v>
      </c>
      <c r="H103" s="12">
        <f t="shared" si="1"/>
        <v>0</v>
      </c>
      <c r="I103" s="12">
        <f t="shared" si="2"/>
        <v>0</v>
      </c>
      <c r="J103" s="12"/>
      <c r="K103" s="16">
        <v>30</v>
      </c>
      <c r="L103" s="10"/>
      <c r="M103" s="11"/>
      <c r="N103" s="12">
        <f t="shared" si="3"/>
        <v>0</v>
      </c>
      <c r="O103" s="12">
        <f t="shared" si="4"/>
        <v>0</v>
      </c>
      <c r="P103" s="12">
        <f t="shared" si="5"/>
        <v>0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5.5" customHeight="1" x14ac:dyDescent="0.2">
      <c r="A104" s="2" t="s">
        <v>211</v>
      </c>
      <c r="B104" s="16" t="s">
        <v>212</v>
      </c>
      <c r="C104" s="18" t="s">
        <v>15</v>
      </c>
      <c r="D104" s="16">
        <v>50</v>
      </c>
      <c r="E104" s="10"/>
      <c r="F104" s="11"/>
      <c r="G104" s="12">
        <f t="shared" si="0"/>
        <v>0</v>
      </c>
      <c r="H104" s="12">
        <f t="shared" si="1"/>
        <v>0</v>
      </c>
      <c r="I104" s="12">
        <f t="shared" si="2"/>
        <v>0</v>
      </c>
      <c r="J104" s="12"/>
      <c r="K104" s="16">
        <v>10</v>
      </c>
      <c r="L104" s="10"/>
      <c r="M104" s="11"/>
      <c r="N104" s="12">
        <f t="shared" si="3"/>
        <v>0</v>
      </c>
      <c r="O104" s="12">
        <f t="shared" si="4"/>
        <v>0</v>
      </c>
      <c r="P104" s="12">
        <f t="shared" si="5"/>
        <v>0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5.5" customHeight="1" x14ac:dyDescent="0.2">
      <c r="A105" s="2" t="s">
        <v>213</v>
      </c>
      <c r="B105" s="16" t="s">
        <v>214</v>
      </c>
      <c r="C105" s="18" t="s">
        <v>15</v>
      </c>
      <c r="D105" s="16">
        <v>50</v>
      </c>
      <c r="E105" s="10"/>
      <c r="F105" s="11"/>
      <c r="G105" s="12">
        <f t="shared" si="0"/>
        <v>0</v>
      </c>
      <c r="H105" s="12">
        <f t="shared" si="1"/>
        <v>0</v>
      </c>
      <c r="I105" s="12">
        <f t="shared" si="2"/>
        <v>0</v>
      </c>
      <c r="J105" s="12"/>
      <c r="K105" s="16">
        <v>10</v>
      </c>
      <c r="L105" s="10"/>
      <c r="M105" s="11"/>
      <c r="N105" s="12">
        <f t="shared" si="3"/>
        <v>0</v>
      </c>
      <c r="O105" s="12">
        <f t="shared" si="4"/>
        <v>0</v>
      </c>
      <c r="P105" s="12">
        <f t="shared" si="5"/>
        <v>0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5.5" customHeight="1" x14ac:dyDescent="0.2">
      <c r="A106" s="2" t="s">
        <v>215</v>
      </c>
      <c r="B106" s="16" t="s">
        <v>216</v>
      </c>
      <c r="C106" s="18" t="s">
        <v>20</v>
      </c>
      <c r="D106" s="16">
        <v>50</v>
      </c>
      <c r="E106" s="10"/>
      <c r="F106" s="11"/>
      <c r="G106" s="12">
        <f t="shared" si="0"/>
        <v>0</v>
      </c>
      <c r="H106" s="12">
        <f t="shared" si="1"/>
        <v>0</v>
      </c>
      <c r="I106" s="12">
        <f t="shared" si="2"/>
        <v>0</v>
      </c>
      <c r="J106" s="12"/>
      <c r="K106" s="16">
        <v>0</v>
      </c>
      <c r="L106" s="10"/>
      <c r="M106" s="11"/>
      <c r="N106" s="12">
        <f t="shared" si="3"/>
        <v>0</v>
      </c>
      <c r="O106" s="12">
        <f t="shared" si="4"/>
        <v>0</v>
      </c>
      <c r="P106" s="12">
        <f t="shared" si="5"/>
        <v>0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5.5" customHeight="1" x14ac:dyDescent="0.2">
      <c r="A107" s="2" t="s">
        <v>217</v>
      </c>
      <c r="B107" s="16" t="s">
        <v>218</v>
      </c>
      <c r="C107" s="18" t="s">
        <v>20</v>
      </c>
      <c r="D107" s="16">
        <v>50</v>
      </c>
      <c r="E107" s="10"/>
      <c r="F107" s="11"/>
      <c r="G107" s="12">
        <f t="shared" si="0"/>
        <v>0</v>
      </c>
      <c r="H107" s="12">
        <f t="shared" si="1"/>
        <v>0</v>
      </c>
      <c r="I107" s="12">
        <f t="shared" si="2"/>
        <v>0</v>
      </c>
      <c r="J107" s="12"/>
      <c r="K107" s="16">
        <v>0</v>
      </c>
      <c r="L107" s="10"/>
      <c r="M107" s="11"/>
      <c r="N107" s="12">
        <f t="shared" si="3"/>
        <v>0</v>
      </c>
      <c r="O107" s="12">
        <f t="shared" si="4"/>
        <v>0</v>
      </c>
      <c r="P107" s="12">
        <f t="shared" si="5"/>
        <v>0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5.5" customHeight="1" x14ac:dyDescent="0.2">
      <c r="A108" s="2" t="s">
        <v>219</v>
      </c>
      <c r="B108" s="16" t="s">
        <v>220</v>
      </c>
      <c r="C108" s="18" t="s">
        <v>20</v>
      </c>
      <c r="D108" s="16">
        <v>100</v>
      </c>
      <c r="E108" s="10"/>
      <c r="F108" s="11"/>
      <c r="G108" s="12">
        <f t="shared" si="0"/>
        <v>0</v>
      </c>
      <c r="H108" s="12">
        <f t="shared" si="1"/>
        <v>0</v>
      </c>
      <c r="I108" s="12">
        <f t="shared" si="2"/>
        <v>0</v>
      </c>
      <c r="J108" s="12"/>
      <c r="K108" s="16">
        <v>0</v>
      </c>
      <c r="L108" s="10"/>
      <c r="M108" s="11"/>
      <c r="N108" s="12">
        <f t="shared" si="3"/>
        <v>0</v>
      </c>
      <c r="O108" s="12">
        <f t="shared" si="4"/>
        <v>0</v>
      </c>
      <c r="P108" s="12">
        <f t="shared" si="5"/>
        <v>0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5.5" customHeight="1" x14ac:dyDescent="0.2">
      <c r="A109" s="2" t="s">
        <v>221</v>
      </c>
      <c r="B109" s="16" t="s">
        <v>222</v>
      </c>
      <c r="C109" s="18" t="s">
        <v>20</v>
      </c>
      <c r="D109" s="16">
        <v>100</v>
      </c>
      <c r="E109" s="10"/>
      <c r="F109" s="11"/>
      <c r="G109" s="12">
        <f t="shared" si="0"/>
        <v>0</v>
      </c>
      <c r="H109" s="12">
        <f t="shared" si="1"/>
        <v>0</v>
      </c>
      <c r="I109" s="12">
        <f t="shared" si="2"/>
        <v>0</v>
      </c>
      <c r="J109" s="12"/>
      <c r="K109" s="16">
        <v>0</v>
      </c>
      <c r="L109" s="10"/>
      <c r="M109" s="11"/>
      <c r="N109" s="12">
        <f t="shared" si="3"/>
        <v>0</v>
      </c>
      <c r="O109" s="12">
        <f t="shared" si="4"/>
        <v>0</v>
      </c>
      <c r="P109" s="12">
        <f t="shared" si="5"/>
        <v>0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5.5" customHeight="1" x14ac:dyDescent="0.2">
      <c r="A110" s="2" t="s">
        <v>223</v>
      </c>
      <c r="B110" s="16" t="s">
        <v>224</v>
      </c>
      <c r="C110" s="18" t="s">
        <v>20</v>
      </c>
      <c r="D110" s="16">
        <v>200</v>
      </c>
      <c r="E110" s="10"/>
      <c r="F110" s="11"/>
      <c r="G110" s="12">
        <f t="shared" si="0"/>
        <v>0</v>
      </c>
      <c r="H110" s="12">
        <f t="shared" si="1"/>
        <v>0</v>
      </c>
      <c r="I110" s="12">
        <f t="shared" si="2"/>
        <v>0</v>
      </c>
      <c r="J110" s="12"/>
      <c r="K110" s="16">
        <v>0</v>
      </c>
      <c r="L110" s="10"/>
      <c r="M110" s="11"/>
      <c r="N110" s="12">
        <f t="shared" si="3"/>
        <v>0</v>
      </c>
      <c r="O110" s="12">
        <f t="shared" si="4"/>
        <v>0</v>
      </c>
      <c r="P110" s="12">
        <f t="shared" si="5"/>
        <v>0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5.5" customHeight="1" x14ac:dyDescent="0.2">
      <c r="A111" s="2" t="s">
        <v>225</v>
      </c>
      <c r="B111" s="16" t="s">
        <v>226</v>
      </c>
      <c r="C111" s="18" t="s">
        <v>20</v>
      </c>
      <c r="D111" s="16">
        <v>60</v>
      </c>
      <c r="E111" s="10"/>
      <c r="F111" s="11"/>
      <c r="G111" s="12">
        <f t="shared" si="0"/>
        <v>0</v>
      </c>
      <c r="H111" s="12">
        <f t="shared" si="1"/>
        <v>0</v>
      </c>
      <c r="I111" s="12">
        <f t="shared" si="2"/>
        <v>0</v>
      </c>
      <c r="J111" s="12"/>
      <c r="K111" s="16">
        <v>0</v>
      </c>
      <c r="L111" s="10"/>
      <c r="M111" s="11"/>
      <c r="N111" s="12">
        <f t="shared" si="3"/>
        <v>0</v>
      </c>
      <c r="O111" s="12">
        <f t="shared" si="4"/>
        <v>0</v>
      </c>
      <c r="P111" s="12">
        <f t="shared" si="5"/>
        <v>0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5.5" customHeight="1" x14ac:dyDescent="0.2">
      <c r="A112" s="2" t="s">
        <v>227</v>
      </c>
      <c r="B112" s="16" t="s">
        <v>228</v>
      </c>
      <c r="C112" s="18" t="s">
        <v>20</v>
      </c>
      <c r="D112" s="16">
        <v>100</v>
      </c>
      <c r="E112" s="10"/>
      <c r="F112" s="11"/>
      <c r="G112" s="12">
        <f t="shared" si="0"/>
        <v>0</v>
      </c>
      <c r="H112" s="12">
        <f t="shared" si="1"/>
        <v>0</v>
      </c>
      <c r="I112" s="12">
        <f t="shared" si="2"/>
        <v>0</v>
      </c>
      <c r="J112" s="12"/>
      <c r="K112" s="16">
        <v>0</v>
      </c>
      <c r="L112" s="10"/>
      <c r="M112" s="11"/>
      <c r="N112" s="12">
        <f t="shared" si="3"/>
        <v>0</v>
      </c>
      <c r="O112" s="12">
        <f t="shared" si="4"/>
        <v>0</v>
      </c>
      <c r="P112" s="12">
        <f t="shared" si="5"/>
        <v>0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5.5" customHeight="1" x14ac:dyDescent="0.2">
      <c r="A113" s="2" t="s">
        <v>229</v>
      </c>
      <c r="B113" s="16" t="s">
        <v>230</v>
      </c>
      <c r="C113" s="18" t="s">
        <v>15</v>
      </c>
      <c r="D113" s="16">
        <v>10</v>
      </c>
      <c r="E113" s="10"/>
      <c r="F113" s="20"/>
      <c r="G113" s="12">
        <f t="shared" si="0"/>
        <v>0</v>
      </c>
      <c r="H113" s="12">
        <f t="shared" si="1"/>
        <v>0</v>
      </c>
      <c r="I113" s="12">
        <f t="shared" si="2"/>
        <v>0</v>
      </c>
      <c r="J113" s="12"/>
      <c r="K113" s="16">
        <v>0</v>
      </c>
      <c r="L113" s="10"/>
      <c r="M113" s="11"/>
      <c r="N113" s="12">
        <f t="shared" si="3"/>
        <v>0</v>
      </c>
      <c r="O113" s="12">
        <f t="shared" si="4"/>
        <v>0</v>
      </c>
      <c r="P113" s="12">
        <f t="shared" si="5"/>
        <v>0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5.5" customHeight="1" x14ac:dyDescent="0.2">
      <c r="A114" s="2" t="s">
        <v>231</v>
      </c>
      <c r="B114" s="16" t="s">
        <v>232</v>
      </c>
      <c r="C114" s="18" t="s">
        <v>15</v>
      </c>
      <c r="D114" s="16">
        <v>10</v>
      </c>
      <c r="E114" s="10"/>
      <c r="F114" s="20"/>
      <c r="G114" s="12">
        <f t="shared" si="0"/>
        <v>0</v>
      </c>
      <c r="H114" s="12">
        <f t="shared" si="1"/>
        <v>0</v>
      </c>
      <c r="I114" s="12">
        <f t="shared" si="2"/>
        <v>0</v>
      </c>
      <c r="J114" s="12"/>
      <c r="K114" s="16">
        <v>0</v>
      </c>
      <c r="L114" s="10"/>
      <c r="M114" s="11"/>
      <c r="N114" s="12">
        <f t="shared" si="3"/>
        <v>0</v>
      </c>
      <c r="O114" s="12">
        <f t="shared" si="4"/>
        <v>0</v>
      </c>
      <c r="P114" s="12">
        <f t="shared" si="5"/>
        <v>0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5.5" customHeight="1" x14ac:dyDescent="0.2">
      <c r="A115" s="2" t="s">
        <v>233</v>
      </c>
      <c r="B115" s="16" t="s">
        <v>234</v>
      </c>
      <c r="C115" s="18" t="s">
        <v>20</v>
      </c>
      <c r="D115" s="16">
        <v>30</v>
      </c>
      <c r="E115" s="10"/>
      <c r="F115" s="11"/>
      <c r="G115" s="12">
        <f t="shared" si="0"/>
        <v>0</v>
      </c>
      <c r="H115" s="12">
        <f t="shared" si="1"/>
        <v>0</v>
      </c>
      <c r="I115" s="12">
        <f t="shared" si="2"/>
        <v>0</v>
      </c>
      <c r="J115" s="12"/>
      <c r="K115" s="16">
        <v>10</v>
      </c>
      <c r="L115" s="10"/>
      <c r="M115" s="11"/>
      <c r="N115" s="12">
        <f t="shared" si="3"/>
        <v>0</v>
      </c>
      <c r="O115" s="12">
        <f t="shared" si="4"/>
        <v>0</v>
      </c>
      <c r="P115" s="12">
        <f t="shared" si="5"/>
        <v>0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5.5" customHeight="1" x14ac:dyDescent="0.2">
      <c r="A116" s="2" t="s">
        <v>235</v>
      </c>
      <c r="B116" s="16" t="s">
        <v>236</v>
      </c>
      <c r="C116" s="18" t="s">
        <v>20</v>
      </c>
      <c r="D116" s="16">
        <v>5</v>
      </c>
      <c r="E116" s="10"/>
      <c r="F116" s="11"/>
      <c r="G116" s="12">
        <f t="shared" si="0"/>
        <v>0</v>
      </c>
      <c r="H116" s="12">
        <f t="shared" si="1"/>
        <v>0</v>
      </c>
      <c r="I116" s="12">
        <f t="shared" si="2"/>
        <v>0</v>
      </c>
      <c r="J116" s="12"/>
      <c r="K116" s="16">
        <v>0</v>
      </c>
      <c r="L116" s="10"/>
      <c r="M116" s="11"/>
      <c r="N116" s="12">
        <f t="shared" si="3"/>
        <v>0</v>
      </c>
      <c r="O116" s="12">
        <f t="shared" si="4"/>
        <v>0</v>
      </c>
      <c r="P116" s="12">
        <f t="shared" si="5"/>
        <v>0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5.5" customHeight="1" x14ac:dyDescent="0.2">
      <c r="A117" s="2" t="s">
        <v>237</v>
      </c>
      <c r="B117" s="16" t="s">
        <v>238</v>
      </c>
      <c r="C117" s="18" t="s">
        <v>20</v>
      </c>
      <c r="D117" s="16">
        <v>5</v>
      </c>
      <c r="E117" s="10"/>
      <c r="F117" s="11"/>
      <c r="G117" s="12">
        <f t="shared" si="0"/>
        <v>0</v>
      </c>
      <c r="H117" s="12">
        <f t="shared" si="1"/>
        <v>0</v>
      </c>
      <c r="I117" s="12">
        <f t="shared" si="2"/>
        <v>0</v>
      </c>
      <c r="J117" s="12"/>
      <c r="K117" s="16">
        <v>0</v>
      </c>
      <c r="L117" s="10"/>
      <c r="M117" s="11"/>
      <c r="N117" s="12">
        <f t="shared" si="3"/>
        <v>0</v>
      </c>
      <c r="O117" s="12">
        <f t="shared" si="4"/>
        <v>0</v>
      </c>
      <c r="P117" s="12">
        <f t="shared" si="5"/>
        <v>0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5.5" customHeight="1" x14ac:dyDescent="0.2">
      <c r="A118" s="2" t="s">
        <v>239</v>
      </c>
      <c r="B118" s="16" t="s">
        <v>240</v>
      </c>
      <c r="C118" s="18" t="s">
        <v>20</v>
      </c>
      <c r="D118" s="16">
        <v>15</v>
      </c>
      <c r="E118" s="10"/>
      <c r="F118" s="11"/>
      <c r="G118" s="12">
        <f t="shared" si="0"/>
        <v>0</v>
      </c>
      <c r="H118" s="12">
        <f t="shared" si="1"/>
        <v>0</v>
      </c>
      <c r="I118" s="12">
        <f t="shared" si="2"/>
        <v>0</v>
      </c>
      <c r="J118" s="12"/>
      <c r="K118" s="16">
        <v>0</v>
      </c>
      <c r="L118" s="10"/>
      <c r="M118" s="11"/>
      <c r="N118" s="12">
        <f t="shared" si="3"/>
        <v>0</v>
      </c>
      <c r="O118" s="12">
        <f t="shared" si="4"/>
        <v>0</v>
      </c>
      <c r="P118" s="12">
        <f t="shared" si="5"/>
        <v>0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2.5" customHeight="1" x14ac:dyDescent="0.2">
      <c r="A119" s="28" t="s">
        <v>241</v>
      </c>
      <c r="B119" s="25"/>
      <c r="C119" s="25"/>
      <c r="D119" s="25"/>
      <c r="E119" s="25"/>
      <c r="F119" s="26"/>
      <c r="G119" s="12">
        <f t="shared" si="0"/>
        <v>0</v>
      </c>
      <c r="H119" s="12">
        <f t="shared" si="1"/>
        <v>0</v>
      </c>
      <c r="I119" s="21">
        <f>SUM(I6:I118)</f>
        <v>0</v>
      </c>
      <c r="J119" s="22"/>
      <c r="K119" s="23"/>
      <c r="L119" s="23"/>
      <c r="M119" s="23"/>
      <c r="N119" s="12">
        <f t="shared" si="3"/>
        <v>0</v>
      </c>
      <c r="O119" s="12">
        <f t="shared" si="4"/>
        <v>0</v>
      </c>
      <c r="P119" s="12">
        <f>SUM(P6:P118)</f>
        <v>0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68.25" customHeight="1" x14ac:dyDescent="0.2">
      <c r="A120" s="29" t="s">
        <v>242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1"/>
    </row>
    <row r="121" spans="1:26" ht="34.5" customHeight="1" x14ac:dyDescent="0.2"/>
    <row r="122" spans="1:26" ht="34.5" customHeight="1" x14ac:dyDescent="0.2"/>
    <row r="123" spans="1:26" ht="34.5" customHeight="1" x14ac:dyDescent="0.2"/>
    <row r="124" spans="1:26" ht="34.5" customHeight="1" x14ac:dyDescent="0.2"/>
    <row r="125" spans="1:26" ht="34.5" customHeight="1" x14ac:dyDescent="0.2"/>
    <row r="126" spans="1:26" ht="34.5" customHeight="1" x14ac:dyDescent="0.2"/>
    <row r="127" spans="1:26" ht="34.5" customHeight="1" x14ac:dyDescent="0.2"/>
    <row r="128" spans="1:26" ht="34.5" customHeight="1" x14ac:dyDescent="0.2"/>
    <row r="129" ht="34.5" customHeight="1" x14ac:dyDescent="0.2"/>
    <row r="130" ht="34.5" customHeight="1" x14ac:dyDescent="0.2"/>
    <row r="131" ht="34.5" customHeight="1" x14ac:dyDescent="0.2"/>
    <row r="132" ht="34.5" customHeight="1" x14ac:dyDescent="0.2"/>
    <row r="133" ht="34.5" customHeight="1" x14ac:dyDescent="0.2"/>
    <row r="134" ht="34.5" customHeight="1" x14ac:dyDescent="0.2"/>
    <row r="135" ht="34.5" customHeight="1" x14ac:dyDescent="0.2"/>
    <row r="136" ht="34.5" customHeight="1" x14ac:dyDescent="0.2"/>
    <row r="137" ht="34.5" customHeight="1" x14ac:dyDescent="0.2"/>
    <row r="138" ht="34.5" customHeight="1" x14ac:dyDescent="0.2"/>
    <row r="139" ht="34.5" customHeight="1" x14ac:dyDescent="0.2"/>
    <row r="140" ht="34.5" customHeight="1" x14ac:dyDescent="0.2"/>
    <row r="141" ht="34.5" customHeight="1" x14ac:dyDescent="0.2"/>
    <row r="142" ht="34.5" customHeight="1" x14ac:dyDescent="0.2"/>
    <row r="143" ht="34.5" customHeight="1" x14ac:dyDescent="0.2"/>
    <row r="144" ht="34.5" customHeight="1" x14ac:dyDescent="0.2"/>
    <row r="145" ht="34.5" customHeight="1" x14ac:dyDescent="0.2"/>
    <row r="146" ht="34.5" customHeight="1" x14ac:dyDescent="0.2"/>
    <row r="147" ht="34.5" customHeight="1" x14ac:dyDescent="0.2"/>
    <row r="148" ht="34.5" customHeight="1" x14ac:dyDescent="0.2"/>
    <row r="149" ht="34.5" customHeight="1" x14ac:dyDescent="0.2"/>
    <row r="150" ht="34.5" customHeight="1" x14ac:dyDescent="0.2"/>
    <row r="151" ht="34.5" customHeight="1" x14ac:dyDescent="0.2"/>
    <row r="152" ht="34.5" customHeight="1" x14ac:dyDescent="0.2"/>
    <row r="153" ht="34.5" customHeight="1" x14ac:dyDescent="0.2"/>
    <row r="154" ht="34.5" customHeight="1" x14ac:dyDescent="0.2"/>
    <row r="155" ht="34.5" customHeight="1" x14ac:dyDescent="0.2"/>
    <row r="156" ht="34.5" customHeight="1" x14ac:dyDescent="0.2"/>
    <row r="157" ht="34.5" customHeight="1" x14ac:dyDescent="0.2"/>
    <row r="158" ht="34.5" customHeight="1" x14ac:dyDescent="0.2"/>
    <row r="159" ht="34.5" customHeight="1" x14ac:dyDescent="0.2"/>
    <row r="160" ht="34.5" customHeight="1" x14ac:dyDescent="0.2"/>
    <row r="161" ht="34.5" customHeight="1" x14ac:dyDescent="0.2"/>
    <row r="162" ht="34.5" customHeight="1" x14ac:dyDescent="0.2"/>
    <row r="163" ht="34.5" customHeight="1" x14ac:dyDescent="0.2"/>
    <row r="164" ht="34.5" customHeight="1" x14ac:dyDescent="0.2"/>
    <row r="165" ht="34.5" customHeight="1" x14ac:dyDescent="0.2"/>
    <row r="166" ht="34.5" customHeight="1" x14ac:dyDescent="0.2"/>
    <row r="167" ht="34.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20:P120"/>
    <mergeCell ref="A1:P1"/>
    <mergeCell ref="A2:P2"/>
    <mergeCell ref="C3:J3"/>
    <mergeCell ref="K3:P3"/>
    <mergeCell ref="A119:F11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dostawa art spozywczych roznyc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</dc:creator>
  <cp:lastModifiedBy>Aneta</cp:lastModifiedBy>
  <dcterms:created xsi:type="dcterms:W3CDTF">2024-02-05T08:29:18Z</dcterms:created>
  <dcterms:modified xsi:type="dcterms:W3CDTF">2024-03-15T14:16:12Z</dcterms:modified>
</cp:coreProperties>
</file>